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viroservwaste-my.sharepoint.com/personal/clivek_enviroserv_co_za/Documents/Desktop/SAP Submissions/2026 PROCESS/2026 Submission/22/"/>
    </mc:Choice>
  </mc:AlternateContent>
  <xr:revisionPtr revIDLastSave="1" documentId="13_ncr:1_{2F0DB623-7ABA-4D0C-B07F-C49BA34CB010}" xr6:coauthVersionLast="47" xr6:coauthVersionMax="47" xr10:uidLastSave="{80E151C3-B2B5-479C-AB2B-88EA9F8FB09B}"/>
  <bookViews>
    <workbookView xWindow="-110" yWindow="-110" windowWidth="19420" windowHeight="10300" activeTab="1" xr2:uid="{00000000-000D-0000-FFFF-FFFF00000000}"/>
  </bookViews>
  <sheets>
    <sheet name="TRAINING PLAN-SCHEDULE 2024" sheetId="12" r:id="rId1"/>
    <sheet name="SECURITY" sheetId="15" r:id="rId2"/>
    <sheet name="USIZO" sheetId="16" r:id="rId3"/>
    <sheet name="CONTRACTOR OPERATORS" sheetId="18" r:id="rId4"/>
    <sheet name="CONTRACTOR IMVELO BLOOMING" sheetId="19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5" i="12" l="1"/>
  <c r="AF20" i="12"/>
  <c r="AF28" i="12"/>
  <c r="AF30" i="12"/>
  <c r="AF29" i="12"/>
  <c r="AF27" i="12"/>
  <c r="AF23" i="12"/>
  <c r="AF21" i="12"/>
  <c r="AF18" i="12"/>
  <c r="AF15" i="12"/>
  <c r="AF14" i="12"/>
  <c r="AF13" i="12"/>
  <c r="AF11" i="12"/>
  <c r="AF10" i="12"/>
  <c r="AF9" i="12"/>
  <c r="AF3" i="12"/>
  <c r="O20" i="15" l="1"/>
  <c r="O4" i="15"/>
  <c r="O11" i="15"/>
  <c r="O24" i="15"/>
  <c r="O22" i="15"/>
  <c r="O10" i="15"/>
  <c r="O7" i="15"/>
  <c r="O3" i="15"/>
  <c r="O23" i="15"/>
  <c r="O25" i="15"/>
  <c r="O13" i="15"/>
  <c r="O18" i="15"/>
  <c r="O16" i="15"/>
  <c r="O5" i="15"/>
  <c r="O38" i="15"/>
  <c r="O36" i="15"/>
  <c r="O33" i="15"/>
  <c r="O37" i="15"/>
  <c r="O39" i="15"/>
  <c r="O28" i="15"/>
  <c r="O30" i="15"/>
  <c r="O35" i="15"/>
  <c r="O34" i="15"/>
  <c r="O32" i="15"/>
  <c r="O31" i="15"/>
  <c r="O29" i="15"/>
  <c r="O27" i="15"/>
  <c r="O26" i="15"/>
  <c r="O21" i="15"/>
  <c r="O19" i="15"/>
  <c r="O17" i="15"/>
  <c r="O15" i="15"/>
  <c r="O14" i="15"/>
  <c r="O12" i="15"/>
  <c r="O9" i="15"/>
  <c r="O8" i="15"/>
  <c r="O6" i="15"/>
  <c r="M4" i="19"/>
  <c r="M11" i="19"/>
  <c r="M3" i="19"/>
  <c r="O6" i="18"/>
  <c r="O5" i="18"/>
  <c r="AA4" i="18" l="1"/>
  <c r="Y9" i="19"/>
  <c r="AB5" i="16"/>
  <c r="AB4" i="16"/>
  <c r="AB3" i="16"/>
  <c r="Z30" i="12"/>
  <c r="Z29" i="12"/>
  <c r="Z28" i="12"/>
  <c r="Z27" i="12"/>
  <c r="Z25" i="12"/>
  <c r="Z24" i="12"/>
  <c r="Z23" i="12"/>
  <c r="Z22" i="12"/>
  <c r="Z21" i="12"/>
  <c r="Z20" i="12"/>
  <c r="Z19" i="12"/>
  <c r="Z18" i="12"/>
  <c r="Z17" i="12"/>
  <c r="Z16" i="12"/>
  <c r="Z15" i="12"/>
  <c r="Z13" i="12"/>
  <c r="Z12" i="12"/>
  <c r="Z10" i="12"/>
  <c r="Z9" i="12"/>
  <c r="Z8" i="12"/>
  <c r="Z7" i="12"/>
  <c r="Z6" i="12"/>
  <c r="Z5" i="12"/>
  <c r="Z4" i="12"/>
  <c r="N30" i="12"/>
  <c r="N29" i="12"/>
  <c r="N28" i="12"/>
  <c r="N27" i="12"/>
  <c r="N24" i="12"/>
  <c r="N22" i="12"/>
  <c r="N21" i="12"/>
  <c r="N20" i="12"/>
  <c r="N19" i="12"/>
  <c r="N18" i="12"/>
  <c r="N17" i="12"/>
  <c r="N16" i="12"/>
  <c r="N15" i="12"/>
  <c r="N13" i="12"/>
  <c r="N11" i="12"/>
  <c r="N10" i="12"/>
  <c r="N9" i="12"/>
  <c r="N7" i="12"/>
  <c r="N6" i="12"/>
  <c r="N5" i="12"/>
  <c r="N4" i="12"/>
  <c r="AF22" i="12" l="1"/>
  <c r="AF19" i="12"/>
  <c r="AF17" i="12"/>
  <c r="AF12" i="12"/>
  <c r="AF6" i="12"/>
  <c r="AF4" i="12"/>
  <c r="AF24" i="12"/>
  <c r="AL5" i="12"/>
  <c r="AL9" i="12"/>
  <c r="AL14" i="12"/>
  <c r="AR27" i="12"/>
  <c r="AR18" i="12"/>
  <c r="AR7" i="12"/>
  <c r="AR9" i="12"/>
  <c r="AR25" i="12"/>
  <c r="AR24" i="12"/>
  <c r="AR22" i="12"/>
  <c r="AR19" i="12"/>
  <c r="AR17" i="12"/>
  <c r="AR12" i="12"/>
  <c r="AR4" i="12"/>
  <c r="AR6" i="12"/>
  <c r="AK11" i="19" l="1"/>
  <c r="AK5" i="19"/>
  <c r="AK4" i="19"/>
  <c r="AK3" i="19"/>
  <c r="AK10" i="19"/>
  <c r="AK9" i="19"/>
  <c r="AK7" i="19"/>
  <c r="AK8" i="19"/>
  <c r="AK6" i="19"/>
  <c r="BR5" i="16"/>
  <c r="BR3" i="16"/>
  <c r="BR4" i="16"/>
  <c r="BL5" i="16"/>
  <c r="BL3" i="16"/>
  <c r="BL4" i="16"/>
  <c r="BJ4" i="15"/>
  <c r="BJ3" i="15"/>
  <c r="BJ39" i="15"/>
  <c r="BJ38" i="15"/>
  <c r="BJ36" i="15"/>
  <c r="BJ35" i="15"/>
  <c r="BJ34" i="15"/>
  <c r="BJ33" i="15"/>
  <c r="BJ32" i="15"/>
  <c r="BJ31" i="15"/>
  <c r="BJ30" i="15"/>
  <c r="BJ29" i="15"/>
  <c r="BJ27" i="15"/>
  <c r="BJ26" i="15"/>
  <c r="BJ23" i="15"/>
  <c r="BJ22" i="15"/>
  <c r="BJ21" i="15"/>
  <c r="BJ20" i="15"/>
  <c r="BJ19" i="15"/>
  <c r="BJ18" i="15"/>
  <c r="BJ17" i="15"/>
  <c r="BJ16" i="15"/>
  <c r="BJ15" i="15"/>
  <c r="BJ14" i="15"/>
  <c r="BJ13" i="15"/>
  <c r="BJ12" i="15"/>
  <c r="BJ11" i="15"/>
  <c r="BJ10" i="15"/>
  <c r="BJ9" i="15"/>
  <c r="BJ8" i="15"/>
  <c r="BJ6" i="15"/>
  <c r="BJ5" i="15"/>
  <c r="FV30" i="12"/>
  <c r="FP30" i="12"/>
  <c r="FJ30" i="12"/>
  <c r="FD30" i="12"/>
  <c r="EX30" i="12"/>
  <c r="EL30" i="12"/>
  <c r="ED30" i="12"/>
  <c r="DX30" i="12"/>
  <c r="DR30" i="12"/>
  <c r="DL30" i="12"/>
  <c r="DF30" i="12"/>
  <c r="CZ30" i="12"/>
  <c r="CT30" i="12"/>
  <c r="CN30" i="12"/>
  <c r="CH30" i="12"/>
  <c r="BP30" i="12"/>
  <c r="AX30" i="12"/>
  <c r="T30" i="12"/>
  <c r="AL30" i="12" l="1"/>
  <c r="AL29" i="12"/>
  <c r="AL28" i="12"/>
  <c r="AL27" i="12"/>
  <c r="AL26" i="12"/>
  <c r="AL25" i="12"/>
  <c r="AL24" i="12"/>
  <c r="AL23" i="12"/>
  <c r="AL22" i="12"/>
  <c r="AL21" i="12"/>
  <c r="AL20" i="12"/>
  <c r="AL19" i="12"/>
  <c r="AL18" i="12"/>
  <c r="AL17" i="12"/>
  <c r="AL16" i="12"/>
  <c r="AL15" i="12"/>
  <c r="AL11" i="12"/>
  <c r="AL8" i="12"/>
  <c r="AL10" i="12"/>
  <c r="AL13" i="12"/>
  <c r="AL12" i="12"/>
  <c r="AL7" i="12"/>
  <c r="AL6" i="12"/>
  <c r="AL4" i="12"/>
  <c r="AL3" i="12"/>
  <c r="BD16" i="15" l="1"/>
  <c r="BJ27" i="12"/>
  <c r="BJ26" i="12"/>
  <c r="BJ18" i="12"/>
  <c r="BJ12" i="12"/>
  <c r="BJ7" i="12"/>
  <c r="BJ5" i="12"/>
  <c r="BJ4" i="12"/>
  <c r="BJ13" i="12"/>
  <c r="BJ20" i="12"/>
  <c r="BJ28" i="12"/>
  <c r="BJ25" i="12"/>
  <c r="AG7" i="18"/>
  <c r="AG3" i="18"/>
  <c r="AT5" i="16"/>
  <c r="AT4" i="16"/>
  <c r="BJ19" i="12"/>
  <c r="BJ30" i="12"/>
  <c r="BJ11" i="12"/>
  <c r="AQ7" i="19"/>
  <c r="AQ10" i="19"/>
  <c r="AQ4" i="19"/>
  <c r="AW11" i="19"/>
  <c r="AW10" i="19"/>
  <c r="AW9" i="19"/>
  <c r="AW7" i="19"/>
  <c r="AW5" i="19"/>
  <c r="AW4" i="19"/>
  <c r="AW3" i="19"/>
  <c r="AW8" i="19"/>
  <c r="AW6" i="19"/>
  <c r="BC7" i="19"/>
  <c r="BC11" i="19"/>
  <c r="BC10" i="19"/>
  <c r="AE10" i="19"/>
  <c r="AE7" i="19"/>
  <c r="AE4" i="19"/>
  <c r="AE5" i="19"/>
  <c r="AE11" i="19"/>
  <c r="AE9" i="19"/>
  <c r="AE3" i="19"/>
  <c r="AE8" i="19"/>
  <c r="AE6" i="19"/>
  <c r="AR30" i="12"/>
  <c r="AR29" i="12"/>
  <c r="AR28" i="12"/>
  <c r="AR26" i="12"/>
  <c r="AR23" i="12"/>
  <c r="AR21" i="12"/>
  <c r="AR20" i="12"/>
  <c r="AR16" i="12"/>
  <c r="AR15" i="12"/>
  <c r="AR14" i="12"/>
  <c r="AR13" i="12"/>
  <c r="AR11" i="12"/>
  <c r="AR10" i="12"/>
  <c r="AR8" i="12"/>
  <c r="AR5" i="12"/>
  <c r="AR3" i="12"/>
  <c r="AX24" i="12" l="1"/>
  <c r="AX4" i="12"/>
  <c r="BD20" i="15"/>
  <c r="BD3" i="15"/>
  <c r="BD8" i="15"/>
  <c r="BD31" i="15"/>
  <c r="BD10" i="15"/>
  <c r="BD36" i="15"/>
  <c r="BD26" i="15"/>
  <c r="BI8" i="19"/>
  <c r="BI7" i="19"/>
  <c r="BD14" i="12" l="1"/>
  <c r="BD18" i="12"/>
  <c r="BD28" i="12"/>
  <c r="BD25" i="12"/>
  <c r="BD24" i="12"/>
  <c r="BD10" i="12"/>
  <c r="BD17" i="12"/>
  <c r="BD12" i="12"/>
  <c r="BD4" i="12"/>
  <c r="BD29" i="12"/>
  <c r="BD27" i="12"/>
  <c r="BD26" i="12"/>
  <c r="BD23" i="12"/>
  <c r="BD22" i="12"/>
  <c r="BD21" i="12"/>
  <c r="BD20" i="12"/>
  <c r="BD19" i="12"/>
  <c r="BD16" i="12"/>
  <c r="BD15" i="12"/>
  <c r="BD13" i="12"/>
  <c r="BD11" i="12"/>
  <c r="BD9" i="12"/>
  <c r="BD8" i="12"/>
  <c r="BD7" i="12"/>
  <c r="BD6" i="12"/>
  <c r="BD5" i="12"/>
  <c r="BD3" i="12"/>
  <c r="AM7" i="18" l="1"/>
  <c r="AM4" i="18"/>
  <c r="AM3" i="18"/>
  <c r="BD39" i="15"/>
  <c r="BD38" i="15"/>
  <c r="BD35" i="15"/>
  <c r="BD34" i="15"/>
  <c r="BD33" i="15"/>
  <c r="BD32" i="15"/>
  <c r="BD30" i="15"/>
  <c r="BD29" i="15"/>
  <c r="BD27" i="15"/>
  <c r="BD23" i="15"/>
  <c r="BD22" i="15"/>
  <c r="BD21" i="15"/>
  <c r="BD19" i="15"/>
  <c r="BD18" i="15"/>
  <c r="BD17" i="15"/>
  <c r="BD15" i="15"/>
  <c r="BD14" i="15"/>
  <c r="BD13" i="15"/>
  <c r="BD12" i="15"/>
  <c r="BD11" i="15"/>
  <c r="BD9" i="15"/>
  <c r="BD6" i="15"/>
  <c r="BD5" i="15"/>
  <c r="BD4" i="15"/>
  <c r="BI11" i="19"/>
  <c r="BI9" i="19"/>
  <c r="BI6" i="19"/>
  <c r="BI5" i="19"/>
  <c r="BI4" i="19"/>
  <c r="BI3" i="19"/>
  <c r="BF5" i="16"/>
  <c r="BF4" i="16"/>
  <c r="BF3" i="16"/>
  <c r="CB29" i="12"/>
  <c r="CB28" i="12"/>
  <c r="CB27" i="12"/>
  <c r="CB26" i="12"/>
  <c r="CB25" i="12"/>
  <c r="CB24" i="12"/>
  <c r="CB23" i="12"/>
  <c r="CB22" i="12"/>
  <c r="CB21" i="12"/>
  <c r="CB20" i="12"/>
  <c r="CB19" i="12"/>
  <c r="CB18" i="12"/>
  <c r="CB17" i="12"/>
  <c r="CB16" i="12"/>
  <c r="CB15" i="12"/>
  <c r="CB14" i="12"/>
  <c r="CB13" i="12"/>
  <c r="CB12" i="12"/>
  <c r="CB11" i="12"/>
  <c r="CB10" i="12"/>
  <c r="CB9" i="12"/>
  <c r="CB8" i="12"/>
  <c r="CB7" i="12"/>
  <c r="CB6" i="12"/>
  <c r="CB5" i="12"/>
  <c r="CB4" i="12"/>
  <c r="CB3" i="12"/>
  <c r="EX8" i="12"/>
  <c r="DX27" i="12" l="1"/>
  <c r="DX23" i="12"/>
  <c r="DX24" i="12"/>
  <c r="DX25" i="12"/>
  <c r="DX26" i="12"/>
  <c r="DX5" i="12"/>
  <c r="DX6" i="12"/>
  <c r="DX7" i="12"/>
  <c r="DX8" i="12"/>
  <c r="DX9" i="12"/>
  <c r="DX10" i="12"/>
  <c r="DX11" i="12"/>
  <c r="DX29" i="12"/>
  <c r="DX28" i="12"/>
  <c r="DX22" i="12"/>
  <c r="DX21" i="12"/>
  <c r="DX20" i="12"/>
  <c r="DX19" i="12"/>
  <c r="DX18" i="12"/>
  <c r="DX17" i="12"/>
  <c r="DX16" i="12"/>
  <c r="DX15" i="12"/>
  <c r="DX14" i="12"/>
  <c r="DX13" i="12"/>
  <c r="DX12" i="12"/>
  <c r="DX4" i="12"/>
  <c r="DX3" i="12"/>
  <c r="S11" i="19" l="1"/>
  <c r="S9" i="19"/>
  <c r="S8" i="19"/>
  <c r="S6" i="19"/>
  <c r="S5" i="19"/>
  <c r="S4" i="19"/>
  <c r="S3" i="19"/>
  <c r="Y11" i="19"/>
  <c r="Y8" i="19"/>
  <c r="Y6" i="19"/>
  <c r="Y5" i="19"/>
  <c r="Y4" i="19"/>
  <c r="Y3" i="19"/>
  <c r="AQ11" i="19"/>
  <c r="AQ9" i="19"/>
  <c r="AQ8" i="19"/>
  <c r="AQ6" i="19"/>
  <c r="AQ5" i="19"/>
  <c r="BC4" i="19"/>
  <c r="BC3" i="19"/>
  <c r="BC9" i="19"/>
  <c r="M9" i="19"/>
  <c r="BC8" i="19"/>
  <c r="M8" i="19"/>
  <c r="BC6" i="19"/>
  <c r="M6" i="19"/>
  <c r="BC5" i="19"/>
  <c r="M5" i="19"/>
  <c r="EL8" i="12" l="1"/>
  <c r="AS3" i="18" l="1"/>
  <c r="Z26" i="12"/>
  <c r="Z14" i="12"/>
  <c r="Z11" i="12"/>
  <c r="Z3" i="12"/>
  <c r="T29" i="12"/>
  <c r="T28" i="12"/>
  <c r="T27" i="12"/>
  <c r="T26" i="12"/>
  <c r="T25" i="12"/>
  <c r="T24" i="12"/>
  <c r="T23" i="12"/>
  <c r="T22" i="12"/>
  <c r="T21" i="12"/>
  <c r="T20" i="12"/>
  <c r="T19" i="12"/>
  <c r="T18" i="12"/>
  <c r="T17" i="12"/>
  <c r="T16" i="12"/>
  <c r="T15" i="12"/>
  <c r="T14" i="12"/>
  <c r="T13" i="12"/>
  <c r="T12" i="12"/>
  <c r="T11" i="12"/>
  <c r="T10" i="12"/>
  <c r="T9" i="12"/>
  <c r="T8" i="12"/>
  <c r="T7" i="12"/>
  <c r="T6" i="12"/>
  <c r="T5" i="12"/>
  <c r="T4" i="12"/>
  <c r="O4" i="18"/>
  <c r="O7" i="18"/>
  <c r="O3" i="18"/>
  <c r="IP8" i="12" l="1"/>
  <c r="IJ8" i="12"/>
  <c r="ID8" i="12"/>
  <c r="HX8" i="12"/>
  <c r="HR8" i="12"/>
  <c r="HL8" i="12"/>
  <c r="HF8" i="12"/>
  <c r="GZ8" i="12"/>
  <c r="GN8" i="12"/>
  <c r="GT8" i="12"/>
  <c r="N8" i="12"/>
  <c r="N12" i="12"/>
  <c r="N3" i="12"/>
  <c r="N14" i="12"/>
  <c r="AF8" i="12" l="1"/>
  <c r="N5" i="16" l="1"/>
  <c r="N4" i="16"/>
  <c r="N3" i="16"/>
  <c r="AT3" i="16"/>
  <c r="AZ5" i="16"/>
  <c r="AZ4" i="16"/>
  <c r="AZ3" i="16"/>
  <c r="AN5" i="16"/>
  <c r="AN4" i="16"/>
  <c r="AN3" i="16"/>
  <c r="AH5" i="16"/>
  <c r="AH4" i="16"/>
  <c r="AH3" i="16"/>
  <c r="V5" i="16"/>
  <c r="V4" i="16"/>
  <c r="V3" i="16"/>
  <c r="DA7" i="18"/>
  <c r="DA4" i="18"/>
  <c r="DA3" i="18"/>
  <c r="CU7" i="18"/>
  <c r="CU4" i="18"/>
  <c r="CU3" i="18"/>
  <c r="CO7" i="18"/>
  <c r="CO4" i="18"/>
  <c r="CO3" i="18"/>
  <c r="CI7" i="18"/>
  <c r="CI4" i="18"/>
  <c r="CI3" i="18"/>
  <c r="CC7" i="18"/>
  <c r="CC4" i="18"/>
  <c r="CC3" i="18"/>
  <c r="BW7" i="18"/>
  <c r="BW4" i="18"/>
  <c r="BW3" i="18"/>
  <c r="BQ7" i="18"/>
  <c r="BQ4" i="18"/>
  <c r="BQ3" i="18"/>
  <c r="BK7" i="18"/>
  <c r="BK4" i="18"/>
  <c r="BK3" i="18"/>
  <c r="BE7" i="18"/>
  <c r="BE4" i="18"/>
  <c r="BE3" i="18"/>
  <c r="AY7" i="18"/>
  <c r="AY4" i="18"/>
  <c r="AY3" i="18"/>
  <c r="AS7" i="18"/>
  <c r="AS4" i="18"/>
  <c r="AG4" i="18"/>
  <c r="AA7" i="18"/>
  <c r="AA3" i="18"/>
  <c r="U7" i="18"/>
  <c r="U4" i="18"/>
  <c r="U3" i="18"/>
  <c r="GH8" i="12" l="1"/>
  <c r="ED8" i="12"/>
  <c r="BP8" i="12"/>
  <c r="BJ8" i="12"/>
  <c r="AX8" i="12"/>
  <c r="CH8" i="12"/>
  <c r="CN8" i="12"/>
  <c r="CT8" i="12"/>
  <c r="CZ8" i="12"/>
  <c r="DF8" i="12"/>
  <c r="DL8" i="12"/>
  <c r="DR8" i="12"/>
  <c r="ER8" i="12"/>
  <c r="FP8" i="12"/>
  <c r="FV8" i="12"/>
  <c r="FJ8" i="12"/>
  <c r="BV8" i="12" l="1"/>
  <c r="AX13" i="12"/>
  <c r="AF26" i="12" l="1"/>
  <c r="AX26" i="12" l="1"/>
  <c r="AX9" i="12"/>
  <c r="AX25" i="12"/>
  <c r="FV29" i="12" l="1"/>
  <c r="FV28" i="12"/>
  <c r="FV27" i="12"/>
  <c r="FV26" i="12"/>
  <c r="FV25" i="12"/>
  <c r="FV24" i="12"/>
  <c r="FV23" i="12"/>
  <c r="FV22" i="12"/>
  <c r="FV21" i="12"/>
  <c r="FV20" i="12"/>
  <c r="FV19" i="12"/>
  <c r="FV18" i="12"/>
  <c r="FV17" i="12"/>
  <c r="FV16" i="12"/>
  <c r="FV15" i="12"/>
  <c r="FV14" i="12"/>
  <c r="FV13" i="12"/>
  <c r="FV12" i="12"/>
  <c r="FV11" i="12"/>
  <c r="FV10" i="12"/>
  <c r="FV9" i="12"/>
  <c r="FV7" i="12"/>
  <c r="FV6" i="12"/>
  <c r="FV5" i="12"/>
  <c r="FV4" i="12"/>
  <c r="FV3" i="12"/>
  <c r="CZ29" i="12"/>
  <c r="CZ28" i="12"/>
  <c r="CZ27" i="12"/>
  <c r="CZ26" i="12"/>
  <c r="CZ25" i="12"/>
  <c r="CZ24" i="12"/>
  <c r="CZ23" i="12"/>
  <c r="CZ22" i="12"/>
  <c r="CZ21" i="12"/>
  <c r="CZ20" i="12"/>
  <c r="CZ19" i="12"/>
  <c r="CZ18" i="12"/>
  <c r="CZ17" i="12"/>
  <c r="CZ16" i="12"/>
  <c r="CZ15" i="12"/>
  <c r="CZ14" i="12"/>
  <c r="CZ13" i="12"/>
  <c r="CZ12" i="12"/>
  <c r="CZ11" i="12"/>
  <c r="CZ10" i="12"/>
  <c r="CZ9" i="12"/>
  <c r="CZ7" i="12"/>
  <c r="CZ6" i="12"/>
  <c r="CZ5" i="12"/>
  <c r="CZ4" i="12"/>
  <c r="CZ3" i="12"/>
  <c r="CT29" i="12"/>
  <c r="CT28" i="12"/>
  <c r="CT27" i="12"/>
  <c r="CT26" i="12"/>
  <c r="CT25" i="12"/>
  <c r="CT24" i="12"/>
  <c r="CT23" i="12"/>
  <c r="CT22" i="12"/>
  <c r="CT21" i="12"/>
  <c r="CT20" i="12"/>
  <c r="CT19" i="12"/>
  <c r="CT18" i="12"/>
  <c r="CT17" i="12"/>
  <c r="CT16" i="12"/>
  <c r="CT15" i="12"/>
  <c r="CT14" i="12"/>
  <c r="CT13" i="12"/>
  <c r="CT12" i="12"/>
  <c r="CT11" i="12"/>
  <c r="CT10" i="12"/>
  <c r="CT9" i="12"/>
  <c r="CT7" i="12"/>
  <c r="CT6" i="12"/>
  <c r="CT5" i="12"/>
  <c r="CT4" i="12"/>
  <c r="CT3" i="12"/>
  <c r="IP29" i="12" l="1"/>
  <c r="IP28" i="12"/>
  <c r="IP27" i="12"/>
  <c r="IP26" i="12"/>
  <c r="IP25" i="12"/>
  <c r="IP24" i="12"/>
  <c r="IP23" i="12"/>
  <c r="IP22" i="12"/>
  <c r="IP21" i="12"/>
  <c r="IP20" i="12"/>
  <c r="IP19" i="12"/>
  <c r="IP18" i="12"/>
  <c r="IP17" i="12"/>
  <c r="IP16" i="12"/>
  <c r="IP15" i="12"/>
  <c r="IP14" i="12"/>
  <c r="IP13" i="12"/>
  <c r="IP12" i="12"/>
  <c r="IP11" i="12"/>
  <c r="IP10" i="12"/>
  <c r="IP9" i="12"/>
  <c r="IP7" i="12"/>
  <c r="IP6" i="12"/>
  <c r="IP5" i="12"/>
  <c r="IP4" i="12"/>
  <c r="IJ29" i="12"/>
  <c r="IJ28" i="12"/>
  <c r="IJ27" i="12"/>
  <c r="IJ26" i="12"/>
  <c r="IJ25" i="12"/>
  <c r="IJ24" i="12"/>
  <c r="IJ23" i="12"/>
  <c r="IJ22" i="12"/>
  <c r="IJ21" i="12"/>
  <c r="IJ20" i="12"/>
  <c r="IJ19" i="12"/>
  <c r="IJ18" i="12"/>
  <c r="IJ17" i="12"/>
  <c r="IJ16" i="12"/>
  <c r="IJ15" i="12"/>
  <c r="IJ14" i="12"/>
  <c r="IJ13" i="12"/>
  <c r="IJ12" i="12"/>
  <c r="IJ11" i="12"/>
  <c r="IJ10" i="12"/>
  <c r="IJ9" i="12"/>
  <c r="IJ7" i="12"/>
  <c r="IJ6" i="12"/>
  <c r="IJ5" i="12"/>
  <c r="IJ4" i="12"/>
  <c r="ID29" i="12"/>
  <c r="ID28" i="12"/>
  <c r="ID27" i="12"/>
  <c r="ID26" i="12"/>
  <c r="ID25" i="12"/>
  <c r="ID24" i="12"/>
  <c r="ID23" i="12"/>
  <c r="ID22" i="12"/>
  <c r="ID21" i="12"/>
  <c r="ID20" i="12"/>
  <c r="ID19" i="12"/>
  <c r="ID18" i="12"/>
  <c r="ID17" i="12"/>
  <c r="ID16" i="12"/>
  <c r="ID15" i="12"/>
  <c r="ID14" i="12"/>
  <c r="ID13" i="12"/>
  <c r="ID12" i="12"/>
  <c r="ID11" i="12"/>
  <c r="ID10" i="12"/>
  <c r="ID9" i="12"/>
  <c r="ID7" i="12"/>
  <c r="ID6" i="12"/>
  <c r="ID5" i="12"/>
  <c r="ID4" i="12"/>
  <c r="HX29" i="12"/>
  <c r="HX28" i="12"/>
  <c r="HX27" i="12"/>
  <c r="HX26" i="12"/>
  <c r="HX25" i="12"/>
  <c r="HX24" i="12"/>
  <c r="HX23" i="12"/>
  <c r="HX22" i="12"/>
  <c r="HX21" i="12"/>
  <c r="HX20" i="12"/>
  <c r="HX19" i="12"/>
  <c r="HX18" i="12"/>
  <c r="HX17" i="12"/>
  <c r="HX16" i="12"/>
  <c r="HX15" i="12"/>
  <c r="HX14" i="12"/>
  <c r="HX13" i="12"/>
  <c r="HX12" i="12"/>
  <c r="HX11" i="12"/>
  <c r="HX10" i="12"/>
  <c r="HX9" i="12"/>
  <c r="HX7" i="12"/>
  <c r="HX6" i="12"/>
  <c r="HX5" i="12"/>
  <c r="HX4" i="12"/>
  <c r="HR4" i="12"/>
  <c r="HR5" i="12"/>
  <c r="HR6" i="12"/>
  <c r="HR7" i="12"/>
  <c r="HR9" i="12"/>
  <c r="HR10" i="12"/>
  <c r="HR11" i="12"/>
  <c r="HR12" i="12"/>
  <c r="HR13" i="12"/>
  <c r="HR14" i="12"/>
  <c r="HR15" i="12"/>
  <c r="HR16" i="12"/>
  <c r="HR17" i="12"/>
  <c r="HR18" i="12"/>
  <c r="HR19" i="12"/>
  <c r="HR20" i="12"/>
  <c r="HR21" i="12"/>
  <c r="HR22" i="12"/>
  <c r="HR23" i="12"/>
  <c r="HR24" i="12"/>
  <c r="HR25" i="12"/>
  <c r="HR26" i="12"/>
  <c r="HR27" i="12"/>
  <c r="HR28" i="12"/>
  <c r="HR29" i="12"/>
  <c r="HL26" i="12"/>
  <c r="HL25" i="12"/>
  <c r="HL24" i="12"/>
  <c r="HL23" i="12"/>
  <c r="HL22" i="12"/>
  <c r="HL21" i="12"/>
  <c r="HL20" i="12"/>
  <c r="HL19" i="12"/>
  <c r="HL18" i="12"/>
  <c r="HL17" i="12"/>
  <c r="HL16" i="12"/>
  <c r="HL15" i="12"/>
  <c r="HL14" i="12"/>
  <c r="HL13" i="12"/>
  <c r="HL12" i="12"/>
  <c r="HL11" i="12"/>
  <c r="HL10" i="12"/>
  <c r="HL9" i="12"/>
  <c r="HL7" i="12"/>
  <c r="HL6" i="12"/>
  <c r="HL29" i="12"/>
  <c r="HL28" i="12"/>
  <c r="HL27" i="12"/>
  <c r="HL5" i="12"/>
  <c r="HL4" i="12"/>
  <c r="HF26" i="12"/>
  <c r="HF25" i="12"/>
  <c r="HF24" i="12"/>
  <c r="HF22" i="12"/>
  <c r="HF20" i="12"/>
  <c r="HF19" i="12"/>
  <c r="HF18" i="12"/>
  <c r="HF14" i="12"/>
  <c r="HF12" i="12"/>
  <c r="HF11" i="12"/>
  <c r="HF29" i="12"/>
  <c r="HF28" i="12"/>
  <c r="HF27" i="12"/>
  <c r="HF23" i="12"/>
  <c r="HF21" i="12"/>
  <c r="HF17" i="12"/>
  <c r="HF16" i="12"/>
  <c r="HF15" i="12"/>
  <c r="HF13" i="12"/>
  <c r="HF10" i="12"/>
  <c r="HF9" i="12"/>
  <c r="HF7" i="12"/>
  <c r="HF6" i="12"/>
  <c r="HF5" i="12"/>
  <c r="HF4" i="12"/>
  <c r="GZ29" i="12"/>
  <c r="GZ28" i="12"/>
  <c r="GZ27" i="12"/>
  <c r="GZ26" i="12"/>
  <c r="GZ25" i="12"/>
  <c r="GZ24" i="12"/>
  <c r="GZ23" i="12"/>
  <c r="GZ22" i="12"/>
  <c r="GZ21" i="12"/>
  <c r="GZ20" i="12"/>
  <c r="GZ19" i="12"/>
  <c r="GZ18" i="12"/>
  <c r="GZ17" i="12"/>
  <c r="GZ16" i="12"/>
  <c r="GZ15" i="12"/>
  <c r="GZ14" i="12"/>
  <c r="GZ13" i="12"/>
  <c r="GZ12" i="12"/>
  <c r="GZ11" i="12"/>
  <c r="GZ10" i="12"/>
  <c r="GZ9" i="12"/>
  <c r="GZ7" i="12"/>
  <c r="GZ6" i="12"/>
  <c r="GZ4" i="12"/>
  <c r="GZ5" i="12"/>
  <c r="GT29" i="12"/>
  <c r="GT28" i="12"/>
  <c r="GT27" i="12"/>
  <c r="GT26" i="12"/>
  <c r="GT25" i="12"/>
  <c r="GT24" i="12"/>
  <c r="GT23" i="12"/>
  <c r="GT22" i="12"/>
  <c r="GT21" i="12"/>
  <c r="GT20" i="12"/>
  <c r="GT19" i="12"/>
  <c r="GT18" i="12"/>
  <c r="GT17" i="12"/>
  <c r="GT16" i="12"/>
  <c r="GT15" i="12"/>
  <c r="GT14" i="12"/>
  <c r="GT13" i="12"/>
  <c r="GT12" i="12"/>
  <c r="GT11" i="12"/>
  <c r="GT10" i="12"/>
  <c r="GT9" i="12"/>
  <c r="GT7" i="12"/>
  <c r="GT6" i="12"/>
  <c r="GT5" i="12"/>
  <c r="GT4" i="12"/>
  <c r="GN12" i="12" l="1"/>
  <c r="GN11" i="12"/>
  <c r="GN10" i="12"/>
  <c r="GN9" i="12"/>
  <c r="GN7" i="12"/>
  <c r="GN6" i="12"/>
  <c r="GN5" i="12"/>
  <c r="GN4" i="12"/>
  <c r="GN29" i="12"/>
  <c r="GN28" i="12"/>
  <c r="GN27" i="12"/>
  <c r="GN26" i="12"/>
  <c r="GN25" i="12"/>
  <c r="GN24" i="12"/>
  <c r="GN23" i="12"/>
  <c r="GN22" i="12"/>
  <c r="GN21" i="12"/>
  <c r="GN20" i="12"/>
  <c r="GN19" i="12"/>
  <c r="GN18" i="12"/>
  <c r="GN17" i="12"/>
  <c r="GN16" i="12"/>
  <c r="GN15" i="12"/>
  <c r="GN14" i="12"/>
  <c r="GN13" i="12"/>
  <c r="GH29" i="12"/>
  <c r="GH28" i="12"/>
  <c r="GH27" i="12"/>
  <c r="GH26" i="12"/>
  <c r="GH25" i="12"/>
  <c r="GH24" i="12"/>
  <c r="GH23" i="12"/>
  <c r="GH22" i="12"/>
  <c r="GH21" i="12"/>
  <c r="GH20" i="12"/>
  <c r="GH19" i="12"/>
  <c r="GH18" i="12"/>
  <c r="GH17" i="12"/>
  <c r="GH16" i="12"/>
  <c r="GH15" i="12"/>
  <c r="GH14" i="12"/>
  <c r="GH13" i="12"/>
  <c r="GH12" i="12"/>
  <c r="GH11" i="12"/>
  <c r="GH10" i="12"/>
  <c r="GH9" i="12"/>
  <c r="GH7" i="12"/>
  <c r="GH6" i="12"/>
  <c r="GH5" i="12"/>
  <c r="GH4" i="12"/>
  <c r="GB29" i="12"/>
  <c r="GB28" i="12"/>
  <c r="GB27" i="12"/>
  <c r="GB26" i="12"/>
  <c r="GB25" i="12"/>
  <c r="GB24" i="12"/>
  <c r="GB23" i="12"/>
  <c r="GB22" i="12"/>
  <c r="GB21" i="12"/>
  <c r="GB20" i="12"/>
  <c r="GB19" i="12"/>
  <c r="GB18" i="12"/>
  <c r="GB17" i="12"/>
  <c r="GB16" i="12"/>
  <c r="GB15" i="12"/>
  <c r="GB14" i="12"/>
  <c r="GB13" i="12"/>
  <c r="GB12" i="12"/>
  <c r="GB11" i="12"/>
  <c r="GB10" i="12"/>
  <c r="GB9" i="12"/>
  <c r="GB7" i="12"/>
  <c r="GB6" i="12"/>
  <c r="GB5" i="12"/>
  <c r="GB4" i="12"/>
  <c r="FP29" i="12"/>
  <c r="FP28" i="12"/>
  <c r="FP27" i="12"/>
  <c r="FP26" i="12"/>
  <c r="FP25" i="12"/>
  <c r="FP24" i="12"/>
  <c r="FP23" i="12"/>
  <c r="FP22" i="12"/>
  <c r="FP21" i="12"/>
  <c r="FP20" i="12"/>
  <c r="FP19" i="12"/>
  <c r="FP18" i="12"/>
  <c r="FP17" i="12"/>
  <c r="FP16" i="12"/>
  <c r="FP15" i="12"/>
  <c r="FP14" i="12"/>
  <c r="FP13" i="12"/>
  <c r="FP12" i="12"/>
  <c r="FP11" i="12"/>
  <c r="FP10" i="12"/>
  <c r="FP9" i="12"/>
  <c r="FP7" i="12"/>
  <c r="FP6" i="12"/>
  <c r="FP5" i="12"/>
  <c r="FP4" i="12"/>
  <c r="FJ29" i="12"/>
  <c r="FJ28" i="12"/>
  <c r="FJ27" i="12"/>
  <c r="FJ26" i="12"/>
  <c r="FJ25" i="12"/>
  <c r="FJ24" i="12"/>
  <c r="FJ23" i="12"/>
  <c r="FJ22" i="12"/>
  <c r="FJ21" i="12"/>
  <c r="FJ20" i="12"/>
  <c r="FJ19" i="12"/>
  <c r="FJ18" i="12"/>
  <c r="FJ17" i="12"/>
  <c r="FJ16" i="12"/>
  <c r="FJ15" i="12"/>
  <c r="FJ14" i="12"/>
  <c r="FJ13" i="12"/>
  <c r="FJ12" i="12"/>
  <c r="FJ11" i="12"/>
  <c r="FJ10" i="12"/>
  <c r="FJ9" i="12"/>
  <c r="FJ7" i="12"/>
  <c r="FJ6" i="12"/>
  <c r="FJ5" i="12"/>
  <c r="FJ4" i="12"/>
  <c r="FD29" i="12"/>
  <c r="FD28" i="12"/>
  <c r="FD27" i="12"/>
  <c r="FD26" i="12"/>
  <c r="FD25" i="12"/>
  <c r="FD24" i="12"/>
  <c r="FD23" i="12"/>
  <c r="FD22" i="12"/>
  <c r="FD21" i="12"/>
  <c r="FD20" i="12"/>
  <c r="FD19" i="12"/>
  <c r="FD18" i="12"/>
  <c r="FD17" i="12"/>
  <c r="FD16" i="12"/>
  <c r="FD15" i="12"/>
  <c r="FD14" i="12"/>
  <c r="FD13" i="12"/>
  <c r="FD12" i="12"/>
  <c r="FD11" i="12"/>
  <c r="FD10" i="12"/>
  <c r="FD9" i="12"/>
  <c r="FD7" i="12"/>
  <c r="FD6" i="12"/>
  <c r="FD5" i="12"/>
  <c r="FD4" i="12"/>
  <c r="EX29" i="12"/>
  <c r="EX28" i="12"/>
  <c r="EX27" i="12"/>
  <c r="EX26" i="12"/>
  <c r="EX25" i="12"/>
  <c r="EX24" i="12"/>
  <c r="EX23" i="12"/>
  <c r="EX22" i="12"/>
  <c r="EX21" i="12"/>
  <c r="EX20" i="12"/>
  <c r="EX19" i="12"/>
  <c r="EX18" i="12"/>
  <c r="EX17" i="12"/>
  <c r="EX16" i="12"/>
  <c r="EX15" i="12"/>
  <c r="EX14" i="12"/>
  <c r="EX13" i="12"/>
  <c r="EX12" i="12"/>
  <c r="EX11" i="12"/>
  <c r="EX10" i="12"/>
  <c r="EX9" i="12"/>
  <c r="EX7" i="12"/>
  <c r="EX6" i="12"/>
  <c r="EX5" i="12"/>
  <c r="EX4" i="12"/>
  <c r="ER29" i="12"/>
  <c r="ER28" i="12"/>
  <c r="ER27" i="12"/>
  <c r="ER26" i="12"/>
  <c r="ER25" i="12"/>
  <c r="ER24" i="12"/>
  <c r="ER23" i="12"/>
  <c r="ER22" i="12"/>
  <c r="ER21" i="12"/>
  <c r="ER20" i="12"/>
  <c r="ER19" i="12"/>
  <c r="ER18" i="12"/>
  <c r="ER17" i="12"/>
  <c r="ER16" i="12"/>
  <c r="ER15" i="12"/>
  <c r="ER14" i="12"/>
  <c r="ER13" i="12"/>
  <c r="ER12" i="12"/>
  <c r="ER11" i="12"/>
  <c r="ER10" i="12"/>
  <c r="ER9" i="12"/>
  <c r="ER7" i="12"/>
  <c r="ER6" i="12"/>
  <c r="ER5" i="12"/>
  <c r="ER4" i="12"/>
  <c r="ED29" i="12"/>
  <c r="ED28" i="12"/>
  <c r="ED27" i="12"/>
  <c r="ED26" i="12"/>
  <c r="ED25" i="12"/>
  <c r="ED24" i="12"/>
  <c r="ED23" i="12"/>
  <c r="ED22" i="12"/>
  <c r="ED21" i="12"/>
  <c r="ED20" i="12"/>
  <c r="ED19" i="12"/>
  <c r="ED18" i="12"/>
  <c r="ED17" i="12"/>
  <c r="ED16" i="12"/>
  <c r="ED15" i="12"/>
  <c r="ED14" i="12"/>
  <c r="ED13" i="12"/>
  <c r="ED12" i="12"/>
  <c r="ED11" i="12"/>
  <c r="ED10" i="12"/>
  <c r="ED9" i="12"/>
  <c r="ED7" i="12"/>
  <c r="ED6" i="12"/>
  <c r="ED5" i="12"/>
  <c r="ED4" i="12"/>
  <c r="BV5" i="12"/>
  <c r="BV4" i="12"/>
  <c r="BV7" i="12"/>
  <c r="BV10" i="12"/>
  <c r="BV14" i="12"/>
  <c r="BV17" i="12"/>
  <c r="BV24" i="12"/>
  <c r="ED3" i="12" l="1"/>
  <c r="DR29" i="12"/>
  <c r="DR28" i="12"/>
  <c r="DR27" i="12"/>
  <c r="DR26" i="12"/>
  <c r="DR25" i="12"/>
  <c r="DR24" i="12"/>
  <c r="DR23" i="12"/>
  <c r="DR22" i="12"/>
  <c r="DR21" i="12"/>
  <c r="DR20" i="12"/>
  <c r="DR19" i="12"/>
  <c r="DR18" i="12"/>
  <c r="DR17" i="12"/>
  <c r="DR16" i="12"/>
  <c r="DR15" i="12"/>
  <c r="DR14" i="12"/>
  <c r="DR13" i="12"/>
  <c r="DR12" i="12"/>
  <c r="DR11" i="12"/>
  <c r="DR10" i="12"/>
  <c r="DR9" i="12"/>
  <c r="DR7" i="12"/>
  <c r="DR6" i="12"/>
  <c r="DR5" i="12"/>
  <c r="DR4" i="12"/>
  <c r="DL29" i="12"/>
  <c r="DL28" i="12"/>
  <c r="DL27" i="12"/>
  <c r="DL26" i="12"/>
  <c r="DL25" i="12"/>
  <c r="DL24" i="12"/>
  <c r="DL23" i="12"/>
  <c r="DL22" i="12"/>
  <c r="DL21" i="12"/>
  <c r="DL20" i="12"/>
  <c r="DL19" i="12"/>
  <c r="DL18" i="12"/>
  <c r="DL17" i="12"/>
  <c r="DL16" i="12"/>
  <c r="DL15" i="12"/>
  <c r="DL14" i="12"/>
  <c r="DL13" i="12"/>
  <c r="DL12" i="12"/>
  <c r="DL11" i="12"/>
  <c r="DL10" i="12"/>
  <c r="DL9" i="12"/>
  <c r="DL7" i="12"/>
  <c r="DL6" i="12"/>
  <c r="DL5" i="12"/>
  <c r="DL4" i="12"/>
  <c r="DF29" i="12"/>
  <c r="DF28" i="12"/>
  <c r="DF27" i="12"/>
  <c r="DF26" i="12"/>
  <c r="DF25" i="12"/>
  <c r="DF24" i="12"/>
  <c r="DF23" i="12"/>
  <c r="DF22" i="12"/>
  <c r="DF21" i="12"/>
  <c r="DF20" i="12"/>
  <c r="DF19" i="12"/>
  <c r="DF18" i="12"/>
  <c r="DF17" i="12"/>
  <c r="DF16" i="12"/>
  <c r="DF15" i="12"/>
  <c r="DF14" i="12"/>
  <c r="DF13" i="12"/>
  <c r="DF12" i="12"/>
  <c r="DF11" i="12"/>
  <c r="DF10" i="12"/>
  <c r="DF9" i="12"/>
  <c r="DF7" i="12"/>
  <c r="DF6" i="12"/>
  <c r="DF5" i="12"/>
  <c r="DF4" i="12"/>
  <c r="CN4" i="12"/>
  <c r="CN29" i="12"/>
  <c r="CN28" i="12"/>
  <c r="CN27" i="12"/>
  <c r="CN26" i="12"/>
  <c r="CN25" i="12"/>
  <c r="CN24" i="12"/>
  <c r="CN23" i="12"/>
  <c r="CN22" i="12"/>
  <c r="CN21" i="12"/>
  <c r="CN20" i="12"/>
  <c r="CN19" i="12"/>
  <c r="CN18" i="12"/>
  <c r="CN17" i="12"/>
  <c r="CN16" i="12"/>
  <c r="CN15" i="12"/>
  <c r="CN14" i="12"/>
  <c r="CN13" i="12"/>
  <c r="CN12" i="12"/>
  <c r="CN11" i="12"/>
  <c r="CN10" i="12"/>
  <c r="CN9" i="12"/>
  <c r="CN7" i="12"/>
  <c r="CN6" i="12"/>
  <c r="CN5" i="12"/>
  <c r="CN3" i="12"/>
  <c r="CH29" i="12"/>
  <c r="CH28" i="12"/>
  <c r="CH27" i="12"/>
  <c r="CH26" i="12"/>
  <c r="CH25" i="12"/>
  <c r="CH24" i="12"/>
  <c r="CH23" i="12"/>
  <c r="CH22" i="12"/>
  <c r="CH21" i="12"/>
  <c r="CH20" i="12"/>
  <c r="CH19" i="12"/>
  <c r="CH18" i="12"/>
  <c r="CH17" i="12"/>
  <c r="CH16" i="12"/>
  <c r="CH15" i="12"/>
  <c r="CH14" i="12"/>
  <c r="CH13" i="12"/>
  <c r="CH12" i="12"/>
  <c r="CH11" i="12"/>
  <c r="CH10" i="12"/>
  <c r="CH9" i="12"/>
  <c r="CH7" i="12"/>
  <c r="CH6" i="12"/>
  <c r="CH5" i="12"/>
  <c r="CH4" i="12"/>
  <c r="BV29" i="12"/>
  <c r="BV28" i="12"/>
  <c r="BV27" i="12"/>
  <c r="BV26" i="12"/>
  <c r="BV25" i="12"/>
  <c r="BV23" i="12"/>
  <c r="BV22" i="12"/>
  <c r="BV21" i="12"/>
  <c r="BV20" i="12"/>
  <c r="BV19" i="12"/>
  <c r="BV18" i="12"/>
  <c r="BV16" i="12"/>
  <c r="BV15" i="12"/>
  <c r="BV13" i="12"/>
  <c r="BV12" i="12"/>
  <c r="BV11" i="12"/>
  <c r="BV9" i="12"/>
  <c r="BV6" i="12"/>
  <c r="BP29" i="12"/>
  <c r="BP28" i="12"/>
  <c r="BP27" i="12"/>
  <c r="BP26" i="12"/>
  <c r="BP25" i="12"/>
  <c r="BP24" i="12"/>
  <c r="BP23" i="12"/>
  <c r="BP22" i="12"/>
  <c r="BP21" i="12"/>
  <c r="BP20" i="12"/>
  <c r="BP19" i="12"/>
  <c r="BP18" i="12"/>
  <c r="BP17" i="12"/>
  <c r="BP16" i="12"/>
  <c r="BP15" i="12"/>
  <c r="BP14" i="12"/>
  <c r="BP13" i="12"/>
  <c r="BP12" i="12"/>
  <c r="BP11" i="12"/>
  <c r="BP10" i="12"/>
  <c r="BP9" i="12"/>
  <c r="BP7" i="12"/>
  <c r="BP6" i="12"/>
  <c r="BP5" i="12"/>
  <c r="BP4" i="12"/>
  <c r="BJ29" i="12"/>
  <c r="BJ24" i="12"/>
  <c r="BJ23" i="12"/>
  <c r="BJ22" i="12"/>
  <c r="BJ21" i="12"/>
  <c r="BJ17" i="12"/>
  <c r="BJ16" i="12"/>
  <c r="BJ15" i="12"/>
  <c r="BJ14" i="12"/>
  <c r="BJ10" i="12"/>
  <c r="BJ9" i="12"/>
  <c r="BJ6" i="12"/>
  <c r="EL29" i="12"/>
  <c r="EL28" i="12"/>
  <c r="EL27" i="12"/>
  <c r="EL26" i="12"/>
  <c r="EL25" i="12"/>
  <c r="EL24" i="12"/>
  <c r="EL23" i="12"/>
  <c r="EL22" i="12"/>
  <c r="EL21" i="12"/>
  <c r="EL20" i="12"/>
  <c r="EL19" i="12"/>
  <c r="EL18" i="12"/>
  <c r="EL17" i="12"/>
  <c r="EL16" i="12"/>
  <c r="EL15" i="12"/>
  <c r="EL14" i="12"/>
  <c r="EL13" i="12"/>
  <c r="EL12" i="12"/>
  <c r="EL11" i="12"/>
  <c r="EL10" i="12"/>
  <c r="EL9" i="12"/>
  <c r="EL7" i="12"/>
  <c r="EL6" i="12"/>
  <c r="EL5" i="12"/>
  <c r="EL4" i="12"/>
  <c r="BJ3" i="12"/>
  <c r="AX29" i="12"/>
  <c r="AX28" i="12"/>
  <c r="AX27" i="12"/>
  <c r="AX22" i="12"/>
  <c r="AX21" i="12"/>
  <c r="AX20" i="12"/>
  <c r="AX19" i="12"/>
  <c r="AX18" i="12"/>
  <c r="AX17" i="12"/>
  <c r="AX16" i="12"/>
  <c r="AX15" i="12"/>
  <c r="AX14" i="12"/>
  <c r="AX12" i="12"/>
  <c r="AF25" i="12"/>
  <c r="AF16" i="12"/>
  <c r="AF7" i="12"/>
  <c r="N26" i="12"/>
  <c r="N25" i="12"/>
  <c r="AX23" i="12" l="1"/>
  <c r="AX11" i="12"/>
  <c r="AX10" i="12"/>
  <c r="AX7" i="12"/>
  <c r="AX6" i="12"/>
  <c r="AX5" i="12"/>
  <c r="IP3" i="12"/>
  <c r="IJ3" i="12"/>
  <c r="ID3" i="12"/>
  <c r="HX3" i="12"/>
  <c r="HR3" i="12"/>
  <c r="HL3" i="12"/>
  <c r="HF3" i="12"/>
  <c r="GZ3" i="12"/>
  <c r="GT3" i="12"/>
  <c r="GN3" i="12"/>
  <c r="GH3" i="12"/>
  <c r="GB3" i="12"/>
  <c r="FP3" i="12"/>
  <c r="FJ3" i="12"/>
  <c r="FD3" i="12"/>
  <c r="EX3" i="12"/>
  <c r="ER3" i="12"/>
  <c r="EL3" i="12"/>
  <c r="DR3" i="12"/>
  <c r="DL3" i="12"/>
  <c r="DF3" i="12"/>
  <c r="CH3" i="12"/>
  <c r="BV3" i="12"/>
  <c r="BP3" i="12"/>
  <c r="AX3" i="12"/>
  <c r="T3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Shimal Hanuvanth</author>
  </authors>
  <commentList>
    <comment ref="CI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Shimal Hanuvanth:</t>
        </r>
        <r>
          <rPr>
            <sz val="9"/>
            <color indexed="81"/>
            <rFont val="Tahoma"/>
            <family val="2"/>
          </rPr>
          <t xml:space="preserve">
Once off training completed with IRCA</t>
        </r>
      </text>
    </comment>
    <comment ref="CO6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Shimal Hanuvanth:</t>
        </r>
        <r>
          <rPr>
            <sz val="9"/>
            <color indexed="81"/>
            <rFont val="Tahoma"/>
            <family val="2"/>
          </rPr>
          <t xml:space="preserve">
Once off training completed with IRCA</t>
        </r>
      </text>
    </comment>
    <comment ref="CI2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Shimal Hanuvanth:</t>
        </r>
        <r>
          <rPr>
            <sz val="9"/>
            <color indexed="81"/>
            <rFont val="Tahoma"/>
            <family val="2"/>
          </rPr>
          <t xml:space="preserve">
Once off training completed with IRCA</t>
        </r>
      </text>
    </comment>
    <comment ref="CO2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Shimal Hanuvanth:</t>
        </r>
        <r>
          <rPr>
            <sz val="9"/>
            <color indexed="81"/>
            <rFont val="Tahoma"/>
            <family val="2"/>
          </rPr>
          <t xml:space="preserve">
Once off training completed with IRCA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Shimal Hanuvanth</author>
  </authors>
  <commentList>
    <comment ref="AV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Shimal Hanuvanth:</t>
        </r>
        <r>
          <rPr>
            <sz val="9"/>
            <color indexed="81"/>
            <rFont val="Tahoma"/>
            <family val="2"/>
          </rPr>
          <t xml:space="preserve">
SHHS</t>
        </r>
      </text>
    </comment>
    <comment ref="AV5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Shimal Hanuvanth:</t>
        </r>
        <r>
          <rPr>
            <sz val="9"/>
            <color indexed="81"/>
            <rFont val="Tahoma"/>
            <family val="2"/>
          </rPr>
          <t xml:space="preserve">
SHHS</t>
        </r>
      </text>
    </comment>
  </commentList>
</comments>
</file>

<file path=xl/sharedStrings.xml><?xml version="1.0" encoding="utf-8"?>
<sst xmlns="http://schemas.openxmlformats.org/spreadsheetml/2006/main" count="5495" uniqueCount="394">
  <si>
    <t>Name</t>
  </si>
  <si>
    <t>Job Title</t>
  </si>
  <si>
    <t>Gender</t>
  </si>
  <si>
    <t>Race</t>
  </si>
  <si>
    <t>Surname</t>
  </si>
  <si>
    <t>Bongani</t>
  </si>
  <si>
    <t>Technical Officer</t>
  </si>
  <si>
    <t>Mkhize</t>
  </si>
  <si>
    <t>Machine Operator</t>
  </si>
  <si>
    <t>Kidd</t>
  </si>
  <si>
    <t>Team Leader</t>
  </si>
  <si>
    <t>Mbuyazi</t>
  </si>
  <si>
    <t>Octavia Thulisile</t>
  </si>
  <si>
    <t>Weighbridge Operator</t>
  </si>
  <si>
    <t>Petros</t>
  </si>
  <si>
    <t>Ntuli</t>
  </si>
  <si>
    <t>Sihle</t>
  </si>
  <si>
    <t>Nzimande</t>
  </si>
  <si>
    <t>Douglas</t>
  </si>
  <si>
    <t>Administrator</t>
  </si>
  <si>
    <t>Twalo</t>
  </si>
  <si>
    <t>Luvuyo</t>
  </si>
  <si>
    <t>Zwezwe</t>
  </si>
  <si>
    <t>Nandipha</t>
  </si>
  <si>
    <t>Mhlongo</t>
  </si>
  <si>
    <t>F</t>
  </si>
  <si>
    <t>M</t>
  </si>
  <si>
    <t>W</t>
  </si>
  <si>
    <t>B</t>
  </si>
  <si>
    <t>Sishi</t>
  </si>
  <si>
    <t>Musa</t>
  </si>
  <si>
    <t>Makhaye</t>
  </si>
  <si>
    <t>Ntokozo Xolisa</t>
  </si>
  <si>
    <t>na</t>
  </si>
  <si>
    <t>Vumase</t>
  </si>
  <si>
    <t>Khumbulani</t>
  </si>
  <si>
    <t>Laboratory Analyst</t>
  </si>
  <si>
    <t>C</t>
  </si>
  <si>
    <t>x</t>
  </si>
  <si>
    <t>Mabaso</t>
  </si>
  <si>
    <t>Andile</t>
  </si>
  <si>
    <t>Dumisani</t>
  </si>
  <si>
    <t>Khomo</t>
  </si>
  <si>
    <t>Qinisela</t>
  </si>
  <si>
    <t>Ndlovu</t>
  </si>
  <si>
    <t>Leachate Plant Operator</t>
  </si>
  <si>
    <t>Clement</t>
  </si>
  <si>
    <t>Landfill assistant</t>
  </si>
  <si>
    <t>Date Scheduled</t>
  </si>
  <si>
    <t>Date Rescheduled</t>
  </si>
  <si>
    <t>Competency</t>
  </si>
  <si>
    <t>Date completed</t>
  </si>
  <si>
    <t>Disability</t>
  </si>
  <si>
    <t>Sipho</t>
  </si>
  <si>
    <t>Phatekile</t>
  </si>
  <si>
    <t>TRAINING COURSES</t>
  </si>
  <si>
    <t xml:space="preserve">na </t>
  </si>
  <si>
    <t>Mbatha</t>
  </si>
  <si>
    <t>Zanele</t>
  </si>
  <si>
    <t>General Worker/ Tea Lady</t>
  </si>
  <si>
    <t>Date: 06/06/2017</t>
  </si>
  <si>
    <t>Revision: 02</t>
  </si>
  <si>
    <t>31/01/2018</t>
  </si>
  <si>
    <t>Maphumulo</t>
  </si>
  <si>
    <t>Mcebisi</t>
  </si>
  <si>
    <t>N</t>
  </si>
  <si>
    <t>Expiry</t>
  </si>
  <si>
    <r>
      <t xml:space="preserve">Site specific Risk Assessment                   </t>
    </r>
    <r>
      <rPr>
        <b/>
        <sz val="12"/>
        <color theme="1"/>
        <rFont val="Calibri"/>
        <family val="2"/>
        <scheme val="minor"/>
      </rPr>
      <t>(Annual)</t>
    </r>
  </si>
  <si>
    <t>Maintaining Occupational Health and Safety and General Housekeeping and PPE                                                            (Once-Off)</t>
  </si>
  <si>
    <r>
      <t xml:space="preserve">Emergency response                                 </t>
    </r>
    <r>
      <rPr>
        <b/>
        <sz val="12"/>
        <color theme="1"/>
        <rFont val="Calibri"/>
        <family val="2"/>
        <scheme val="minor"/>
      </rPr>
      <t>(Annual)</t>
    </r>
  </si>
  <si>
    <r>
      <t xml:space="preserve">Basic Fire Fighting                                                  </t>
    </r>
    <r>
      <rPr>
        <b/>
        <sz val="12"/>
        <color theme="1"/>
        <rFont val="Calibri"/>
        <family val="2"/>
        <scheme val="minor"/>
      </rPr>
      <t>(2 Yearly)</t>
    </r>
  </si>
  <si>
    <t>Clive</t>
  </si>
  <si>
    <t>Coastal Operations Manager</t>
  </si>
  <si>
    <t>Mcobothi</t>
  </si>
  <si>
    <t>Plant operator</t>
  </si>
  <si>
    <t>Makhoba</t>
  </si>
  <si>
    <t>Zinhle</t>
  </si>
  <si>
    <t>Mathenjwa</t>
  </si>
  <si>
    <t>Thokozani</t>
  </si>
  <si>
    <t>General Worker</t>
  </si>
  <si>
    <t>03.12.2019</t>
  </si>
  <si>
    <t>Open Excavator                                                                   (2 Yearly)</t>
  </si>
  <si>
    <t>Masango</t>
  </si>
  <si>
    <t>Bonginkosi</t>
  </si>
  <si>
    <t>04.05.2021</t>
  </si>
  <si>
    <t>04.05.2023</t>
  </si>
  <si>
    <t>01.06.2021</t>
  </si>
  <si>
    <t>Bongani OZ</t>
  </si>
  <si>
    <t>01.06.2023</t>
  </si>
  <si>
    <t>02.06.2023</t>
  </si>
  <si>
    <t>11.05.2023</t>
  </si>
  <si>
    <t>15.03.2022</t>
  </si>
  <si>
    <t>15.03.2025</t>
  </si>
  <si>
    <t>Masixole</t>
  </si>
  <si>
    <t>Jeke</t>
  </si>
  <si>
    <t>9502286308081</t>
  </si>
  <si>
    <t>8811246113080</t>
  </si>
  <si>
    <t>8908295357087</t>
  </si>
  <si>
    <t>9108210993087</t>
  </si>
  <si>
    <t>800718</t>
  </si>
  <si>
    <t>8502210326085</t>
  </si>
  <si>
    <t>8811146062080</t>
  </si>
  <si>
    <t>7308085966083</t>
  </si>
  <si>
    <t>Kwanele</t>
  </si>
  <si>
    <t>9807245338081</t>
  </si>
  <si>
    <t>6507155538083</t>
  </si>
  <si>
    <t>8506115989087</t>
  </si>
  <si>
    <t>Gabisile</t>
  </si>
  <si>
    <t>Ndimande</t>
  </si>
  <si>
    <t>7708086301083</t>
  </si>
  <si>
    <t>8509045712082</t>
  </si>
  <si>
    <t>8708276578085</t>
  </si>
  <si>
    <t>8209156109083</t>
  </si>
  <si>
    <t>Spotter</t>
  </si>
  <si>
    <t>Cleaner</t>
  </si>
  <si>
    <t>Bongumusa</t>
  </si>
  <si>
    <t>Leachate Plant operator</t>
  </si>
  <si>
    <r>
      <t xml:space="preserve">First aid                                                                </t>
    </r>
    <r>
      <rPr>
        <b/>
        <sz val="12"/>
        <color theme="1"/>
        <rFont val="Calibri"/>
        <family val="2"/>
        <scheme val="minor"/>
      </rPr>
      <t>(3 Yearly)</t>
    </r>
  </si>
  <si>
    <t>Security Supervisor</t>
  </si>
  <si>
    <t>Security Officer</t>
  </si>
  <si>
    <t>ID Number</t>
  </si>
  <si>
    <t>7911055614086</t>
  </si>
  <si>
    <t>870515795087</t>
  </si>
  <si>
    <t>8705016313089</t>
  </si>
  <si>
    <t>8201055921080</t>
  </si>
  <si>
    <t>7501135561085</t>
  </si>
  <si>
    <t>8610235462080</t>
  </si>
  <si>
    <t>7112255356087</t>
  </si>
  <si>
    <t>8707304527087</t>
  </si>
  <si>
    <t>Mbhele</t>
  </si>
  <si>
    <t>20.10.2022</t>
  </si>
  <si>
    <t>20.10.2024</t>
  </si>
  <si>
    <t>18.10.2022</t>
  </si>
  <si>
    <t>18.10.2024</t>
  </si>
  <si>
    <t>Thwala</t>
  </si>
  <si>
    <t>Mandla</t>
  </si>
  <si>
    <t>Disposal Manager</t>
  </si>
  <si>
    <t>27.03.2023</t>
  </si>
  <si>
    <t>16.03.2023</t>
  </si>
  <si>
    <t>15.03.2023</t>
  </si>
  <si>
    <t>Bomag/ Trash Compactor                                                                   (2 Yearly)</t>
  </si>
  <si>
    <t>Mbili</t>
  </si>
  <si>
    <t>Paradise</t>
  </si>
  <si>
    <t>Mthembu</t>
  </si>
  <si>
    <t>Sakhile</t>
  </si>
  <si>
    <t>RAZ</t>
  </si>
  <si>
    <t>MOC</t>
  </si>
  <si>
    <t>18.07.2023</t>
  </si>
  <si>
    <t>20.02.2023</t>
  </si>
  <si>
    <t>Ethics Training</t>
  </si>
  <si>
    <t>14.11.2019</t>
  </si>
  <si>
    <t>09.10.2019</t>
  </si>
  <si>
    <t>09.201.2019</t>
  </si>
  <si>
    <t>09.05.2023</t>
  </si>
  <si>
    <t>08.10.2019</t>
  </si>
  <si>
    <t>05.07.2023</t>
  </si>
  <si>
    <t>Employee No</t>
  </si>
  <si>
    <t>6405245048082</t>
  </si>
  <si>
    <t>7807035436089</t>
  </si>
  <si>
    <t>8109115550080</t>
  </si>
  <si>
    <t>800676</t>
  </si>
  <si>
    <t>1752</t>
  </si>
  <si>
    <t/>
  </si>
  <si>
    <t>511</t>
  </si>
  <si>
    <t>740707060780</t>
  </si>
  <si>
    <t>50270</t>
  </si>
  <si>
    <t>8207245817088</t>
  </si>
  <si>
    <t>101576</t>
  </si>
  <si>
    <t>7810070255083</t>
  </si>
  <si>
    <t>50375</t>
  </si>
  <si>
    <t>800327</t>
  </si>
  <si>
    <t>6411085589086</t>
  </si>
  <si>
    <t>50392</t>
  </si>
  <si>
    <t>800399</t>
  </si>
  <si>
    <t>7203305398086</t>
  </si>
  <si>
    <t>50322</t>
  </si>
  <si>
    <t>50605</t>
  </si>
  <si>
    <t>900001</t>
  </si>
  <si>
    <t>803313</t>
  </si>
  <si>
    <t>8033002</t>
  </si>
  <si>
    <t>803461</t>
  </si>
  <si>
    <t>9303246196082</t>
  </si>
  <si>
    <t>803462</t>
  </si>
  <si>
    <t>80363</t>
  </si>
  <si>
    <t>801600</t>
  </si>
  <si>
    <t>1529</t>
  </si>
  <si>
    <t>803977</t>
  </si>
  <si>
    <t>801592</t>
  </si>
  <si>
    <t>Sikhumbuzo</t>
  </si>
  <si>
    <t>9005066165085</t>
  </si>
  <si>
    <t>102069</t>
  </si>
  <si>
    <t>802502</t>
  </si>
  <si>
    <t>801760</t>
  </si>
  <si>
    <t>Date Planned</t>
  </si>
  <si>
    <t>Date Completed</t>
  </si>
  <si>
    <t>Rescheduled</t>
  </si>
  <si>
    <t>Expiry Date</t>
  </si>
  <si>
    <t>Days to renew</t>
  </si>
  <si>
    <r>
      <t xml:space="preserve">Depot Emergency response procedure                               </t>
    </r>
    <r>
      <rPr>
        <b/>
        <sz val="12"/>
        <color theme="1"/>
        <rFont val="Calibri"/>
        <family val="2"/>
        <scheme val="minor"/>
      </rPr>
      <t>(Annual)</t>
    </r>
  </si>
  <si>
    <t>Competency (C ) / Attendance (A )</t>
  </si>
  <si>
    <t xml:space="preserve">Spill training - Annual </t>
  </si>
  <si>
    <r>
      <t xml:space="preserve">First aid - </t>
    </r>
    <r>
      <rPr>
        <b/>
        <sz val="12"/>
        <color theme="1"/>
        <rFont val="Calibri"/>
        <family val="2"/>
        <scheme val="minor"/>
      </rPr>
      <t>(3 Yearly)</t>
    </r>
  </si>
  <si>
    <r>
      <t>Asbestos Abatement</t>
    </r>
    <r>
      <rPr>
        <b/>
        <sz val="12"/>
        <color theme="1"/>
        <rFont val="Calibri"/>
        <family val="2"/>
        <scheme val="minor"/>
      </rPr>
      <t>(Annual)</t>
    </r>
  </si>
  <si>
    <t xml:space="preserve"> LEGAL LIABILITY  FOR MANAGERS AND SUPERVISORS - Biennial</t>
  </si>
  <si>
    <t>Biogas Flare Basic Operations (Once off)</t>
  </si>
  <si>
    <r>
      <t xml:space="preserve">Site specific Risk Assessment - </t>
    </r>
    <r>
      <rPr>
        <b/>
        <sz val="12"/>
        <color theme="1"/>
        <rFont val="Calibri"/>
        <family val="2"/>
        <scheme val="minor"/>
      </rPr>
      <t>(Annual)</t>
    </r>
  </si>
  <si>
    <t>A</t>
  </si>
  <si>
    <t>9410235737089</t>
  </si>
  <si>
    <t>Maintaining Occupational Health and Safety and General Housekeeping and PPE                                                            Biennial</t>
  </si>
  <si>
    <t>Incident/accident investigation - Biennnial</t>
  </si>
  <si>
    <t>EWM-NAT-LF-WI-028 : RECOVERY OF VEHICLES ON LANDFILL SITES - Annual</t>
  </si>
  <si>
    <t>EWM-NAT-LF-WI-023 : TREATMENT BUNKER PROCEDURE - Annual</t>
  </si>
  <si>
    <t>EWM-NAT-LF-WI-020 : CUT BACK SIDE SLOPE - Annual</t>
  </si>
  <si>
    <t>EWM-NAT-LF-WI-019 - OPERATION OF EQUIPMENT ON SITE - Annual</t>
  </si>
  <si>
    <t>EWM-NAT-LF-WI-011 - TEMPORARY HALTING OF OPERATIONS DURING WET WEATHER CONDITIONS - Annual</t>
  </si>
  <si>
    <t>EWM-NAT-LF-WI-006 - GENERAL WORKING FACE OPERATIONS - Annual</t>
  </si>
  <si>
    <t>EWM-NAT-LF-WI-005 - DISPOSAL OF SPECIALISED LOADS - Annual</t>
  </si>
  <si>
    <t>EWM-NAT-LF-WI-001 - PROCEDURE FOR ASHBLENDING - Annual</t>
  </si>
  <si>
    <t>EWM-SHONG-LF-WI-001 - ACCEPTANCE OF WASTE - Annual</t>
  </si>
  <si>
    <t>EWM-NAT-LF-WI-016 - VERIFICATION OF WASTE MANIFEST DOCUMENTS - Annual</t>
  </si>
  <si>
    <t>EWM-NAT-LF-WI-015 - TRUCK WEIGHING AND PRINTING DISPOSAL DOCUMENTS - Annual</t>
  </si>
  <si>
    <t xml:space="preserve">EWM-NAT-LF-WI-013 - COLLECTION OF SAMPLES - Annual                                      </t>
  </si>
  <si>
    <t>Water Cart (Biennial)</t>
  </si>
  <si>
    <t>Bomag/ Trash Compactor                                                                   (Biennial)</t>
  </si>
  <si>
    <t>Open Excavator                                                                   (Biennial)</t>
  </si>
  <si>
    <t>FEL  (Biennial)</t>
  </si>
  <si>
    <t>Permit (Biennial)</t>
  </si>
  <si>
    <r>
      <t xml:space="preserve">H&amp;S reps </t>
    </r>
    <r>
      <rPr>
        <b/>
        <sz val="12"/>
        <color theme="1"/>
        <rFont val="Calibri"/>
        <family val="2"/>
        <scheme val="minor"/>
      </rPr>
      <t>(Biennial)</t>
    </r>
  </si>
  <si>
    <t>Control and Handling of Hazardous/ Dangerous Goods/ (SHHS/ HAZCHEM)- Biennial</t>
  </si>
  <si>
    <t>Hazard Identification and Risk Assessment (HIRA)- Biennial</t>
  </si>
  <si>
    <r>
      <t xml:space="preserve">Basic Fire Fighting </t>
    </r>
    <r>
      <rPr>
        <b/>
        <sz val="12"/>
        <color theme="1"/>
        <rFont val="Calibri"/>
        <family val="2"/>
        <scheme val="minor"/>
      </rPr>
      <t>(Biennial)</t>
    </r>
  </si>
  <si>
    <t>Incident/accident investigation - IRCA(Once Off)</t>
  </si>
  <si>
    <t>Root Cause Analysis Technique (RCAT) - IRCA(Once Off)</t>
  </si>
  <si>
    <t>Dozer (Biennial)</t>
  </si>
  <si>
    <t>Nkosinathi</t>
  </si>
  <si>
    <t>8809195462086</t>
  </si>
  <si>
    <t>Madonda</t>
  </si>
  <si>
    <t>FEL                                                                                                  (2 Yearly)</t>
  </si>
  <si>
    <t>Machine Type</t>
  </si>
  <si>
    <t>Contractor Name</t>
  </si>
  <si>
    <t>Kgasibe</t>
  </si>
  <si>
    <t>Victor</t>
  </si>
  <si>
    <t>Nene</t>
  </si>
  <si>
    <t>Lukhele</t>
  </si>
  <si>
    <t>Sifiso</t>
  </si>
  <si>
    <t>Old Lady and Sons</t>
  </si>
  <si>
    <t>Kevden</t>
  </si>
  <si>
    <t>TLB</t>
  </si>
  <si>
    <t>Excavator</t>
  </si>
  <si>
    <t>Water Truck</t>
  </si>
  <si>
    <t>Operator</t>
  </si>
  <si>
    <t>EWM-NAT-LF-WI-028                                                      RECOVERY OF VEHICLES ON LANDFILL SITES</t>
  </si>
  <si>
    <t>EWM-NAT-LF-WI-023                                                   TREATMENT BUNKER PROCEDURE</t>
  </si>
  <si>
    <t>EWM-NAT-LF-WI-020                                                       CUT BACK SIDE SLOPE</t>
  </si>
  <si>
    <t>EWM-NAT-LF-WI-019                                                     OPERATION OF EQUIPMENT ON SITE</t>
  </si>
  <si>
    <t>EWM-NAT-LF-WI-011                                                    TEMPORARY HALTING OF OPERATIONS DURING WET WEATHER CONDITIONS</t>
  </si>
  <si>
    <t>EWM-NAT-LF-WI-006                                                         GENERAL WORKING FACE OPERATIONS</t>
  </si>
  <si>
    <t>Water Cart                                                                               (2 Yearly)</t>
  </si>
  <si>
    <r>
      <t xml:space="preserve">Emergency response                                                 </t>
    </r>
    <r>
      <rPr>
        <b/>
        <sz val="12"/>
        <color theme="1"/>
        <rFont val="Calibri"/>
        <family val="2"/>
        <scheme val="minor"/>
      </rPr>
      <t>(Annual)</t>
    </r>
  </si>
  <si>
    <r>
      <t xml:space="preserve">Site specific Risk Assessment                                     </t>
    </r>
    <r>
      <rPr>
        <b/>
        <sz val="12"/>
        <color theme="1"/>
        <rFont val="Calibri"/>
        <family val="2"/>
        <scheme val="minor"/>
      </rPr>
      <t>(Annual)</t>
    </r>
  </si>
  <si>
    <r>
      <t xml:space="preserve">Emergency response                                                   </t>
    </r>
    <r>
      <rPr>
        <b/>
        <sz val="12"/>
        <color theme="1"/>
        <rFont val="Calibri"/>
        <family val="2"/>
        <scheme val="minor"/>
      </rPr>
      <t>(Annual)</t>
    </r>
  </si>
  <si>
    <r>
      <t xml:space="preserve">Basic Fire Fighting                                                           </t>
    </r>
    <r>
      <rPr>
        <b/>
        <sz val="12"/>
        <color theme="1"/>
        <rFont val="Calibri"/>
        <family val="2"/>
        <scheme val="minor"/>
      </rPr>
      <t>(2 Yearly)</t>
    </r>
  </si>
  <si>
    <r>
      <t xml:space="preserve">Spill training                                                                   </t>
    </r>
    <r>
      <rPr>
        <b/>
        <sz val="12"/>
        <color theme="1"/>
        <rFont val="Calibri"/>
        <family val="2"/>
        <scheme val="minor"/>
      </rPr>
      <t>(2 Yearly)</t>
    </r>
  </si>
  <si>
    <t>X</t>
  </si>
  <si>
    <t>8506295628083</t>
  </si>
  <si>
    <t>7211286015082</t>
  </si>
  <si>
    <t>9203316100297</t>
  </si>
  <si>
    <t>20234/05/28</t>
  </si>
  <si>
    <t>Maintaining Occupational Health and Safety and General Housekeeping and PPE                                                            2 - YEARLY</t>
  </si>
  <si>
    <t>Control and Handling of Hazardous/ Dangerous Goods/ (SHHS/ HAZCHEM) 2 - YEARLY</t>
  </si>
  <si>
    <t>SHEQ Induction    2 - YEARLY</t>
  </si>
  <si>
    <t>8011222551308</t>
  </si>
  <si>
    <t>SHEQ Induction - 2 YEARLY</t>
  </si>
  <si>
    <t>Maintaining Occupational Health and Safety and General Housekeeping and PPE                                                            2 YEARLY</t>
  </si>
  <si>
    <t>Control and Handling of Hazardous/ Dangerous Goods/ (SHHS/ HAZCHEM)2 YEARLY</t>
  </si>
  <si>
    <t xml:space="preserve">Security Site Specific SOP- ANNUAL </t>
  </si>
  <si>
    <t>SHEQ Induction  2 YEARLY</t>
  </si>
  <si>
    <t>Service Provider</t>
  </si>
  <si>
    <t>KMS Security</t>
  </si>
  <si>
    <t>Couver Security</t>
  </si>
  <si>
    <t>Ntinga</t>
  </si>
  <si>
    <t>Zobaphi</t>
  </si>
  <si>
    <t>General worker</t>
  </si>
  <si>
    <t>Langa</t>
  </si>
  <si>
    <t>Mzwakhe</t>
  </si>
  <si>
    <t>Cele</t>
  </si>
  <si>
    <t>Hlengiwe</t>
  </si>
  <si>
    <t>Mdadane</t>
  </si>
  <si>
    <t>Njulo</t>
  </si>
  <si>
    <t>Khumalo</t>
  </si>
  <si>
    <t>Sizwe</t>
  </si>
  <si>
    <t>Ayanda</t>
  </si>
  <si>
    <t>Zincume</t>
  </si>
  <si>
    <t>Mthethwa</t>
  </si>
  <si>
    <t>Ngubane</t>
  </si>
  <si>
    <t>Shange</t>
  </si>
  <si>
    <t xml:space="preserve"> Ndlovu</t>
  </si>
  <si>
    <t>Shinga</t>
  </si>
  <si>
    <t>Mandlenkosi (Pheneus)</t>
  </si>
  <si>
    <t>Sanele</t>
  </si>
  <si>
    <t>Thobani</t>
  </si>
  <si>
    <t>Derick</t>
  </si>
  <si>
    <t>Nkosentsha</t>
  </si>
  <si>
    <t>Mdumiseni</t>
  </si>
  <si>
    <t>Sibonelo</t>
  </si>
  <si>
    <t>Msizi</t>
  </si>
  <si>
    <t>Sabelo</t>
  </si>
  <si>
    <t>Xolani</t>
  </si>
  <si>
    <t>Mnganiwakhe</t>
  </si>
  <si>
    <t>Mthobisi</t>
  </si>
  <si>
    <t>Bhekisigcino</t>
  </si>
  <si>
    <t>Benedict</t>
  </si>
  <si>
    <t>Dave</t>
  </si>
  <si>
    <t>Philani</t>
  </si>
  <si>
    <t>Walter</t>
  </si>
  <si>
    <t>Khulekani</t>
  </si>
  <si>
    <t>Themba</t>
  </si>
  <si>
    <t>Nkosinathi. E</t>
  </si>
  <si>
    <t>Zuma</t>
  </si>
  <si>
    <t>Mkhwambi</t>
  </si>
  <si>
    <t>Mbanjwa</t>
  </si>
  <si>
    <t>Mlomo</t>
  </si>
  <si>
    <t xml:space="preserve">Mzobe </t>
  </si>
  <si>
    <t>Hadebe</t>
  </si>
  <si>
    <t>Ducray</t>
  </si>
  <si>
    <t>P</t>
  </si>
  <si>
    <t>BP</t>
  </si>
  <si>
    <t>Shandu</t>
  </si>
  <si>
    <t>Lee</t>
  </si>
  <si>
    <t>Makhatini</t>
  </si>
  <si>
    <t>Jali</t>
  </si>
  <si>
    <t>Ndawonde</t>
  </si>
  <si>
    <t>Ngcobo</t>
  </si>
  <si>
    <t>Nkosi</t>
  </si>
  <si>
    <t>7402026759085</t>
  </si>
  <si>
    <t>9303095068085</t>
  </si>
  <si>
    <t>8501045959086</t>
  </si>
  <si>
    <t>9803105988081</t>
  </si>
  <si>
    <t>8911283932083</t>
  </si>
  <si>
    <t>7607045653081</t>
  </si>
  <si>
    <t>8604265371089</t>
  </si>
  <si>
    <t>9311205383088</t>
  </si>
  <si>
    <t>8207076515082</t>
  </si>
  <si>
    <t>9710095503087</t>
  </si>
  <si>
    <t>9203075623083</t>
  </si>
  <si>
    <t>8405026220080</t>
  </si>
  <si>
    <t>7012105489080</t>
  </si>
  <si>
    <t>9603205918081</t>
  </si>
  <si>
    <t>9601015798081</t>
  </si>
  <si>
    <t>8005056386080</t>
  </si>
  <si>
    <t>9306066099088</t>
  </si>
  <si>
    <t>8908055712083</t>
  </si>
  <si>
    <t>8503266063085</t>
  </si>
  <si>
    <t>CONVEYING DANGEROUS GOODS BY ROAD (Annual)</t>
  </si>
  <si>
    <t>RAZ - Once Off</t>
  </si>
  <si>
    <t>Control and Handling of Hazardous(SHHS)</t>
  </si>
  <si>
    <t>RAZ - Once off</t>
  </si>
  <si>
    <t>RAZ Once Off</t>
  </si>
  <si>
    <t>Lucky</t>
  </si>
  <si>
    <t>RAZ ONCE-OFF</t>
  </si>
  <si>
    <t>Mbelu</t>
  </si>
  <si>
    <t>Shozi</t>
  </si>
  <si>
    <t>7212265642087</t>
  </si>
  <si>
    <r>
      <t xml:space="preserve">PPE </t>
    </r>
    <r>
      <rPr>
        <b/>
        <sz val="12"/>
        <color theme="1"/>
        <rFont val="Calibri"/>
        <family val="2"/>
        <scheme val="minor"/>
      </rPr>
      <t>(3 Yearly)</t>
    </r>
  </si>
  <si>
    <t>PPE - 3 yarly</t>
  </si>
  <si>
    <t>Phindile</t>
  </si>
  <si>
    <t>Spill Response - 3 yearly</t>
  </si>
  <si>
    <t>c</t>
  </si>
  <si>
    <r>
      <t xml:space="preserve">ENVIRONMENTAL AWARENESS </t>
    </r>
    <r>
      <rPr>
        <b/>
        <sz val="12"/>
        <color theme="1"/>
        <rFont val="Calibri"/>
        <family val="2"/>
        <scheme val="minor"/>
      </rPr>
      <t>(3 Yearly)</t>
    </r>
  </si>
  <si>
    <t>ENVIRONMENTAL AWARENESS - 3 YEARLY</t>
  </si>
  <si>
    <t>PPE- 3 YEARLY</t>
  </si>
  <si>
    <t>ENVIRONMENTAL AWARENESS- 3 yarly</t>
  </si>
  <si>
    <t>2025/-6/03</t>
  </si>
  <si>
    <t xml:space="preserve">SHEQ Depot Specific Induction and SHEQ Video Presentation- Biennial                             </t>
  </si>
  <si>
    <t>Intern</t>
  </si>
  <si>
    <t>Ziqubu</t>
  </si>
  <si>
    <t>Phillip</t>
  </si>
  <si>
    <t>Competency/ Attendance</t>
  </si>
  <si>
    <t>Tsabedze</t>
  </si>
  <si>
    <t>Nhlanhla</t>
  </si>
  <si>
    <t>8908206100642</t>
  </si>
  <si>
    <t>Tipper Truck driver</t>
  </si>
  <si>
    <t>Nisele</t>
  </si>
  <si>
    <t>Afrila</t>
  </si>
  <si>
    <t>7709275641081</t>
  </si>
  <si>
    <t>Mabasa</t>
  </si>
  <si>
    <t>Msane</t>
  </si>
  <si>
    <t>Zamani</t>
  </si>
  <si>
    <t>8707046011088</t>
  </si>
  <si>
    <t>Ntsunthsha</t>
  </si>
  <si>
    <t>Sigwili</t>
  </si>
  <si>
    <t>Dladla</t>
  </si>
  <si>
    <t>9708085974086</t>
  </si>
  <si>
    <t>NYC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</si>
</sst>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;@"/>
    <numFmt numFmtId="165" formatCode="[$-1C09]dd\ mmmm\ yyyy;@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Arial Narrow"/>
      <family val="2"/>
    </font>
    <font>
      <sz val="9"/>
      <name val="Arial Narrow"/>
      <family val="2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b/>
      <sz val="12"/>
      <color theme="1"/>
      <name val="Arial Narrow"/>
      <family val="2"/>
    </font>
    <font>
      <b/>
      <sz val="9"/>
      <name val="Arial Narrow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2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0"/>
      <name val="Arial Narrow"/>
      <family val="2"/>
    </font>
    <font>
      <sz val="11"/>
      <name val="Calibri"/>
      <family val="2"/>
      <scheme val="minor"/>
    </font>
    <font>
      <sz val="9"/>
      <color theme="0"/>
      <name val="Arial Narrow"/>
      <family val="2"/>
    </font>
    <font>
      <sz val="10"/>
      <name val="Arial Narrow"/>
      <family val="2"/>
    </font>
    <font>
      <b/>
      <sz val="11"/>
      <color theme="0"/>
      <name val="Arial Narrow"/>
      <family val="2"/>
    </font>
    <font>
      <sz val="10"/>
      <color theme="0"/>
      <name val="Arial Narrow"/>
      <family val="2"/>
    </font>
    <font>
      <b/>
      <sz val="9"/>
      <color theme="0"/>
      <name val="Arial Narrow"/>
      <family val="2"/>
    </font>
    <font>
      <strike/>
      <sz val="9"/>
      <color theme="1"/>
      <name val="Arial Narrow"/>
      <family val="2"/>
    </font>
    <font>
      <strike/>
      <sz val="9"/>
      <name val="Arial Narrow"/>
      <family val="2"/>
    </font>
    <font>
      <b/>
      <strike/>
      <sz val="9"/>
      <color theme="1"/>
      <name val="Arial Narrow"/>
      <family val="2"/>
    </font>
    <font>
      <strike/>
      <sz val="10"/>
      <color theme="1"/>
      <name val="Arial Narrow"/>
      <family val="2"/>
    </font>
    <font>
      <b/>
      <strike/>
      <sz val="10"/>
      <name val="Arial Narrow"/>
      <family val="2"/>
    </font>
    <font>
      <strike/>
      <sz val="10"/>
      <color theme="0"/>
      <name val="Arial Narrow"/>
      <family val="2"/>
    </font>
    <font>
      <strike/>
      <sz val="10"/>
      <name val="Arial Narrow"/>
      <family val="2"/>
    </font>
    <font>
      <strike/>
      <sz val="9"/>
      <color theme="0"/>
      <name val="Arial Narrow"/>
      <family val="2"/>
    </font>
    <font>
      <b/>
      <strike/>
      <sz val="9"/>
      <name val="Arial Narrow"/>
      <family val="2"/>
    </font>
    <font>
      <strike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gray0625">
        <fgColor auto="1"/>
        <bgColor theme="6" tint="0.79995117038483843"/>
      </patternFill>
    </fill>
    <fill>
      <patternFill patternType="solid">
        <fgColor indexed="6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gray0625">
        <bgColor theme="6" tint="0.399975585192419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1">
    <xf numFmtId="0" fontId="0" fillId="0" borderId="0" xfId="0"/>
    <xf numFmtId="0" fontId="0" fillId="0" borderId="0" xfId="0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0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14" fontId="10" fillId="4" borderId="1" xfId="0" applyNumberFormat="1" applyFont="1" applyFill="1" applyBorder="1" applyAlignment="1">
      <alignment horizontal="center" vertical="center" wrapText="1"/>
    </xf>
    <xf numFmtId="14" fontId="10" fillId="3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/>
    </xf>
    <xf numFmtId="164" fontId="10" fillId="4" borderId="1" xfId="0" applyNumberFormat="1" applyFont="1" applyFill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10" fillId="6" borderId="0" xfId="0" applyFont="1" applyFill="1"/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1" fillId="9" borderId="10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/>
    </xf>
    <xf numFmtId="0" fontId="3" fillId="0" borderId="0" xfId="0" applyFont="1"/>
    <xf numFmtId="0" fontId="9" fillId="6" borderId="1" xfId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9" fillId="6" borderId="25" xfId="1" applyFont="1" applyFill="1" applyBorder="1" applyAlignment="1">
      <alignment horizontal="center" vertical="center" wrapText="1"/>
    </xf>
    <xf numFmtId="0" fontId="11" fillId="9" borderId="25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vertical="center" textRotation="90" wrapText="1"/>
    </xf>
    <xf numFmtId="0" fontId="8" fillId="0" borderId="14" xfId="0" applyFont="1" applyBorder="1" applyAlignment="1">
      <alignment horizontal="center" vertical="center" textRotation="90" wrapText="1"/>
    </xf>
    <xf numFmtId="0" fontId="8" fillId="0" borderId="35" xfId="0" applyFont="1" applyBorder="1" applyAlignment="1">
      <alignment horizontal="center" vertical="center" textRotation="90" wrapText="1"/>
    </xf>
    <xf numFmtId="0" fontId="8" fillId="4" borderId="16" xfId="0" applyFont="1" applyFill="1" applyBorder="1" applyAlignment="1">
      <alignment horizontal="center" vertical="center" textRotation="90"/>
    </xf>
    <xf numFmtId="0" fontId="8" fillId="3" borderId="15" xfId="0" applyFont="1" applyFill="1" applyBorder="1" applyAlignment="1">
      <alignment horizontal="center" vertical="center" textRotation="90" wrapText="1"/>
    </xf>
    <xf numFmtId="0" fontId="8" fillId="3" borderId="16" xfId="0" applyFont="1" applyFill="1" applyBorder="1" applyAlignment="1">
      <alignment horizontal="center" vertical="center" textRotation="90" wrapText="1"/>
    </xf>
    <xf numFmtId="0" fontId="15" fillId="7" borderId="17" xfId="0" applyFont="1" applyFill="1" applyBorder="1" applyAlignment="1">
      <alignment horizontal="center" vertical="center" textRotation="90" wrapText="1"/>
    </xf>
    <xf numFmtId="0" fontId="8" fillId="2" borderId="17" xfId="0" applyFont="1" applyFill="1" applyBorder="1" applyAlignment="1">
      <alignment horizontal="center" vertical="center" textRotation="90" wrapText="1"/>
    </xf>
    <xf numFmtId="0" fontId="8" fillId="2" borderId="15" xfId="0" applyFont="1" applyFill="1" applyBorder="1" applyAlignment="1">
      <alignment horizontal="center" vertical="center" textRotation="90" wrapText="1"/>
    </xf>
    <xf numFmtId="0" fontId="15" fillId="7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9" fillId="6" borderId="8" xfId="1" applyFont="1" applyFill="1" applyBorder="1" applyAlignment="1">
      <alignment horizontal="center" vertical="center" wrapText="1"/>
    </xf>
    <xf numFmtId="0" fontId="11" fillId="9" borderId="8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8" borderId="34" xfId="0" applyFont="1" applyFill="1" applyBorder="1" applyAlignment="1">
      <alignment horizontal="center" vertical="center" textRotation="90" wrapText="1"/>
    </xf>
    <xf numFmtId="0" fontId="12" fillId="8" borderId="20" xfId="0" applyFont="1" applyFill="1" applyBorder="1" applyAlignment="1">
      <alignment horizontal="center" vertical="center" textRotation="90" wrapText="1"/>
    </xf>
    <xf numFmtId="0" fontId="12" fillId="8" borderId="21" xfId="0" applyFont="1" applyFill="1" applyBorder="1" applyAlignment="1">
      <alignment horizontal="center" vertical="center" textRotation="90" wrapText="1"/>
    </xf>
    <xf numFmtId="14" fontId="11" fillId="2" borderId="1" xfId="0" applyNumberFormat="1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9" borderId="3" xfId="0" applyFont="1" applyFill="1" applyBorder="1" applyAlignment="1">
      <alignment horizontal="center" vertical="center" wrapText="1"/>
    </xf>
    <xf numFmtId="14" fontId="10" fillId="2" borderId="8" xfId="0" applyNumberFormat="1" applyFont="1" applyFill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textRotation="90" wrapText="1"/>
    </xf>
    <xf numFmtId="164" fontId="8" fillId="4" borderId="16" xfId="0" applyNumberFormat="1" applyFont="1" applyFill="1" applyBorder="1" applyAlignment="1">
      <alignment horizontal="center" vertical="center" textRotation="90"/>
    </xf>
    <xf numFmtId="0" fontId="15" fillId="7" borderId="16" xfId="0" applyFont="1" applyFill="1" applyBorder="1" applyAlignment="1">
      <alignment horizontal="center" vertical="center" textRotation="90" wrapText="1"/>
    </xf>
    <xf numFmtId="0" fontId="12" fillId="8" borderId="15" xfId="0" applyFont="1" applyFill="1" applyBorder="1" applyAlignment="1">
      <alignment horizontal="center" vertical="center" textRotation="90" wrapText="1"/>
    </xf>
    <xf numFmtId="0" fontId="10" fillId="6" borderId="22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6" borderId="12" xfId="1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 wrapText="1"/>
    </xf>
    <xf numFmtId="0" fontId="9" fillId="6" borderId="5" xfId="1" applyFont="1" applyFill="1" applyBorder="1" applyAlignment="1">
      <alignment horizontal="center" vertical="center" wrapText="1"/>
    </xf>
    <xf numFmtId="0" fontId="11" fillId="9" borderId="11" xfId="0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0" fillId="4" borderId="25" xfId="0" applyFont="1" applyFill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0" fontId="10" fillId="0" borderId="36" xfId="0" applyFont="1" applyBorder="1" applyAlignment="1">
      <alignment horizontal="center"/>
    </xf>
    <xf numFmtId="0" fontId="20" fillId="7" borderId="24" xfId="0" applyFont="1" applyFill="1" applyBorder="1" applyAlignment="1">
      <alignment horizontal="center"/>
    </xf>
    <xf numFmtId="0" fontId="10" fillId="2" borderId="26" xfId="0" applyFont="1" applyFill="1" applyBorder="1" applyAlignment="1">
      <alignment horizontal="center"/>
    </xf>
    <xf numFmtId="0" fontId="10" fillId="2" borderId="24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0" fillId="0" borderId="31" xfId="0" applyFont="1" applyBorder="1" applyAlignment="1">
      <alignment horizontal="center"/>
    </xf>
    <xf numFmtId="0" fontId="20" fillId="7" borderId="9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21" fillId="6" borderId="2" xfId="1" applyFont="1" applyFill="1" applyBorder="1" applyAlignment="1">
      <alignment horizontal="center" vertical="center"/>
    </xf>
    <xf numFmtId="0" fontId="21" fillId="6" borderId="3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21" fillId="6" borderId="1" xfId="1" applyFont="1" applyFill="1" applyBorder="1" applyAlignment="1">
      <alignment horizontal="center" vertical="center" wrapText="1"/>
    </xf>
    <xf numFmtId="0" fontId="21" fillId="6" borderId="5" xfId="1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 wrapText="1"/>
    </xf>
    <xf numFmtId="14" fontId="10" fillId="6" borderId="5" xfId="0" applyNumberFormat="1" applyFont="1" applyFill="1" applyBorder="1" applyAlignment="1">
      <alignment horizontal="center" vertical="center" wrapText="1"/>
    </xf>
    <xf numFmtId="14" fontId="10" fillId="6" borderId="30" xfId="0" applyNumberFormat="1" applyFont="1" applyFill="1" applyBorder="1" applyAlignment="1">
      <alignment horizontal="center" vertical="center" wrapText="1"/>
    </xf>
    <xf numFmtId="0" fontId="11" fillId="9" borderId="29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4" fillId="6" borderId="1" xfId="0" quotePrefix="1" applyFont="1" applyFill="1" applyBorder="1" applyAlignment="1">
      <alignment horizontal="center" vertical="center" wrapText="1"/>
    </xf>
    <xf numFmtId="0" fontId="21" fillId="6" borderId="1" xfId="1" quotePrefix="1" applyFont="1" applyFill="1" applyBorder="1" applyAlignment="1">
      <alignment horizontal="center" vertical="center" wrapText="1"/>
    </xf>
    <xf numFmtId="0" fontId="21" fillId="6" borderId="3" xfId="1" quotePrefix="1" applyFont="1" applyFill="1" applyBorder="1" applyAlignment="1">
      <alignment horizontal="center" vertical="center" wrapText="1"/>
    </xf>
    <xf numFmtId="49" fontId="15" fillId="10" borderId="28" xfId="0" applyNumberFormat="1" applyFont="1" applyFill="1" applyBorder="1" applyAlignment="1">
      <alignment horizontal="center" vertical="center" textRotation="90" wrapText="1"/>
    </xf>
    <xf numFmtId="0" fontId="15" fillId="10" borderId="39" xfId="0" applyFont="1" applyFill="1" applyBorder="1" applyAlignment="1">
      <alignment horizontal="center" vertical="center" textRotation="90" wrapText="1"/>
    </xf>
    <xf numFmtId="0" fontId="15" fillId="11" borderId="39" xfId="0" applyFont="1" applyFill="1" applyBorder="1" applyAlignment="1">
      <alignment horizontal="center" vertical="center" textRotation="90" wrapText="1"/>
    </xf>
    <xf numFmtId="0" fontId="15" fillId="11" borderId="33" xfId="0" applyFont="1" applyFill="1" applyBorder="1" applyAlignment="1">
      <alignment horizontal="center" vertical="center" textRotation="90" wrapText="1"/>
    </xf>
    <xf numFmtId="14" fontId="14" fillId="6" borderId="30" xfId="0" applyNumberFormat="1" applyFont="1" applyFill="1" applyBorder="1" applyAlignment="1">
      <alignment horizontal="center" vertical="center"/>
    </xf>
    <xf numFmtId="14" fontId="14" fillId="6" borderId="31" xfId="0" applyNumberFormat="1" applyFont="1" applyFill="1" applyBorder="1" applyAlignment="1">
      <alignment horizontal="center" vertical="center"/>
    </xf>
    <xf numFmtId="49" fontId="15" fillId="10" borderId="42" xfId="0" applyNumberFormat="1" applyFont="1" applyFill="1" applyBorder="1" applyAlignment="1">
      <alignment horizontal="center" vertical="center" textRotation="90" wrapText="1"/>
    </xf>
    <xf numFmtId="0" fontId="15" fillId="10" borderId="43" xfId="0" applyFont="1" applyFill="1" applyBorder="1" applyAlignment="1">
      <alignment horizontal="center" vertical="center" textRotation="90" wrapText="1"/>
    </xf>
    <xf numFmtId="0" fontId="15" fillId="11" borderId="43" xfId="0" applyFont="1" applyFill="1" applyBorder="1" applyAlignment="1">
      <alignment horizontal="center" vertical="center" textRotation="90" wrapText="1"/>
    </xf>
    <xf numFmtId="14" fontId="10" fillId="2" borderId="3" xfId="0" applyNumberFormat="1" applyFont="1" applyFill="1" applyBorder="1" applyAlignment="1">
      <alignment horizontal="center" vertical="center" wrapText="1"/>
    </xf>
    <xf numFmtId="14" fontId="13" fillId="2" borderId="3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 wrapText="1"/>
    </xf>
    <xf numFmtId="165" fontId="18" fillId="2" borderId="3" xfId="0" applyNumberFormat="1" applyFont="1" applyFill="1" applyBorder="1" applyAlignment="1">
      <alignment horizontal="center" vertical="center"/>
    </xf>
    <xf numFmtId="164" fontId="23" fillId="11" borderId="3" xfId="0" applyNumberFormat="1" applyFont="1" applyFill="1" applyBorder="1" applyAlignment="1">
      <alignment horizontal="center" vertical="center"/>
    </xf>
    <xf numFmtId="2" fontId="21" fillId="2" borderId="29" xfId="0" applyNumberFormat="1" applyFont="1" applyFill="1" applyBorder="1" applyAlignment="1">
      <alignment horizontal="center" vertical="center"/>
    </xf>
    <xf numFmtId="165" fontId="18" fillId="2" borderId="1" xfId="0" applyNumberFormat="1" applyFont="1" applyFill="1" applyBorder="1" applyAlignment="1">
      <alignment horizontal="center" vertical="center"/>
    </xf>
    <xf numFmtId="164" fontId="23" fillId="11" borderId="1" xfId="0" applyNumberFormat="1" applyFont="1" applyFill="1" applyBorder="1" applyAlignment="1">
      <alignment horizontal="center" vertical="center"/>
    </xf>
    <xf numFmtId="2" fontId="21" fillId="2" borderId="4" xfId="0" applyNumberFormat="1" applyFont="1" applyFill="1" applyBorder="1" applyAlignment="1">
      <alignment horizontal="center" vertical="center"/>
    </xf>
    <xf numFmtId="2" fontId="21" fillId="2" borderId="6" xfId="0" applyNumberFormat="1" applyFont="1" applyFill="1" applyBorder="1" applyAlignment="1">
      <alignment horizontal="center" vertical="center"/>
    </xf>
    <xf numFmtId="14" fontId="13" fillId="2" borderId="8" xfId="0" applyNumberFormat="1" applyFont="1" applyFill="1" applyBorder="1" applyAlignment="1">
      <alignment horizontal="center" vertical="center" wrapText="1"/>
    </xf>
    <xf numFmtId="165" fontId="18" fillId="2" borderId="8" xfId="0" applyNumberFormat="1" applyFont="1" applyFill="1" applyBorder="1" applyAlignment="1">
      <alignment horizontal="center" vertical="center"/>
    </xf>
    <xf numFmtId="164" fontId="23" fillId="11" borderId="8" xfId="0" applyNumberFormat="1" applyFont="1" applyFill="1" applyBorder="1" applyAlignment="1">
      <alignment horizontal="center" vertical="center"/>
    </xf>
    <xf numFmtId="2" fontId="21" fillId="2" borderId="9" xfId="0" applyNumberFormat="1" applyFont="1" applyFill="1" applyBorder="1" applyAlignment="1">
      <alignment horizontal="center" vertical="center"/>
    </xf>
    <xf numFmtId="0" fontId="15" fillId="11" borderId="20" xfId="0" applyFont="1" applyFill="1" applyBorder="1" applyAlignment="1">
      <alignment horizontal="center" vertical="center" textRotation="90" wrapText="1"/>
    </xf>
    <xf numFmtId="2" fontId="21" fillId="2" borderId="10" xfId="0" applyNumberFormat="1" applyFont="1" applyFill="1" applyBorder="1" applyAlignment="1">
      <alignment horizontal="center" vertical="center"/>
    </xf>
    <xf numFmtId="2" fontId="21" fillId="2" borderId="1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14" fontId="10" fillId="12" borderId="1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12" borderId="5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0" fillId="12" borderId="2" xfId="0" applyFont="1" applyFill="1" applyBorder="1" applyAlignment="1">
      <alignment horizontal="center" vertical="center"/>
    </xf>
    <xf numFmtId="0" fontId="10" fillId="12" borderId="3" xfId="0" applyFont="1" applyFill="1" applyBorder="1" applyAlignment="1">
      <alignment horizontal="center" vertical="center"/>
    </xf>
    <xf numFmtId="14" fontId="10" fillId="12" borderId="3" xfId="0" applyNumberFormat="1" applyFont="1" applyFill="1" applyBorder="1" applyAlignment="1">
      <alignment horizontal="center" vertical="center" wrapText="1"/>
    </xf>
    <xf numFmtId="14" fontId="10" fillId="2" borderId="5" xfId="0" applyNumberFormat="1" applyFont="1" applyFill="1" applyBorder="1" applyAlignment="1">
      <alignment horizontal="center" vertical="center" wrapText="1"/>
    </xf>
    <xf numFmtId="0" fontId="10" fillId="12" borderId="7" xfId="0" applyFont="1" applyFill="1" applyBorder="1" applyAlignment="1">
      <alignment horizontal="center" vertical="center"/>
    </xf>
    <xf numFmtId="0" fontId="10" fillId="12" borderId="8" xfId="0" applyFont="1" applyFill="1" applyBorder="1" applyAlignment="1">
      <alignment horizontal="center" vertical="center"/>
    </xf>
    <xf numFmtId="14" fontId="10" fillId="12" borderId="8" xfId="0" applyNumberFormat="1" applyFont="1" applyFill="1" applyBorder="1" applyAlignment="1">
      <alignment horizontal="center" vertical="center" wrapText="1"/>
    </xf>
    <xf numFmtId="164" fontId="20" fillId="11" borderId="3" xfId="0" applyNumberFormat="1" applyFont="1" applyFill="1" applyBorder="1" applyAlignment="1">
      <alignment horizontal="center" vertical="center"/>
    </xf>
    <xf numFmtId="2" fontId="9" fillId="2" borderId="29" xfId="0" applyNumberFormat="1" applyFont="1" applyFill="1" applyBorder="1" applyAlignment="1">
      <alignment horizontal="center" vertical="center"/>
    </xf>
    <xf numFmtId="165" fontId="9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/>
    </xf>
    <xf numFmtId="164" fontId="10" fillId="2" borderId="8" xfId="0" applyNumberFormat="1" applyFont="1" applyFill="1" applyBorder="1" applyAlignment="1">
      <alignment horizontal="center" vertical="center" wrapText="1"/>
    </xf>
    <xf numFmtId="164" fontId="10" fillId="12" borderId="1" xfId="0" applyNumberFormat="1" applyFont="1" applyFill="1" applyBorder="1" applyAlignment="1">
      <alignment horizontal="center" vertical="center"/>
    </xf>
    <xf numFmtId="165" fontId="9" fillId="2" borderId="1" xfId="0" applyNumberFormat="1" applyFont="1" applyFill="1" applyBorder="1" applyAlignment="1">
      <alignment horizontal="center" vertical="center"/>
    </xf>
    <xf numFmtId="164" fontId="20" fillId="11" borderId="1" xfId="0" applyNumberFormat="1" applyFont="1" applyFill="1" applyBorder="1" applyAlignment="1">
      <alignment horizontal="center" vertical="center"/>
    </xf>
    <xf numFmtId="2" fontId="9" fillId="2" borderId="4" xfId="0" applyNumberFormat="1" applyFont="1" applyFill="1" applyBorder="1" applyAlignment="1">
      <alignment horizontal="center" vertical="center"/>
    </xf>
    <xf numFmtId="2" fontId="9" fillId="2" borderId="6" xfId="0" applyNumberFormat="1" applyFont="1" applyFill="1" applyBorder="1" applyAlignment="1">
      <alignment horizontal="center" vertical="center"/>
    </xf>
    <xf numFmtId="14" fontId="10" fillId="12" borderId="5" xfId="0" applyNumberFormat="1" applyFont="1" applyFill="1" applyBorder="1" applyAlignment="1">
      <alignment horizontal="center" vertical="center" wrapText="1"/>
    </xf>
    <xf numFmtId="14" fontId="10" fillId="2" borderId="7" xfId="0" applyNumberFormat="1" applyFont="1" applyFill="1" applyBorder="1" applyAlignment="1">
      <alignment horizontal="center" vertical="center" wrapText="1"/>
    </xf>
    <xf numFmtId="165" fontId="9" fillId="2" borderId="8" xfId="0" applyNumberFormat="1" applyFont="1" applyFill="1" applyBorder="1" applyAlignment="1">
      <alignment horizontal="center" vertical="center"/>
    </xf>
    <xf numFmtId="164" fontId="20" fillId="11" borderId="8" xfId="0" applyNumberFormat="1" applyFont="1" applyFill="1" applyBorder="1" applyAlignment="1">
      <alignment horizontal="center" vertical="center"/>
    </xf>
    <xf numFmtId="2" fontId="9" fillId="2" borderId="9" xfId="0" applyNumberFormat="1" applyFont="1" applyFill="1" applyBorder="1" applyAlignment="1">
      <alignment horizontal="center" vertical="center"/>
    </xf>
    <xf numFmtId="2" fontId="9" fillId="2" borderId="10" xfId="0" applyNumberFormat="1" applyFont="1" applyFill="1" applyBorder="1" applyAlignment="1">
      <alignment horizontal="center" vertical="center"/>
    </xf>
    <xf numFmtId="2" fontId="9" fillId="2" borderId="11" xfId="0" applyNumberFormat="1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65" fontId="13" fillId="2" borderId="3" xfId="0" applyNumberFormat="1" applyFont="1" applyFill="1" applyBorder="1" applyAlignment="1">
      <alignment horizontal="center" vertical="center"/>
    </xf>
    <xf numFmtId="14" fontId="10" fillId="2" borderId="30" xfId="0" applyNumberFormat="1" applyFont="1" applyFill="1" applyBorder="1" applyAlignment="1">
      <alignment horizontal="center" vertical="center" wrapText="1"/>
    </xf>
    <xf numFmtId="14" fontId="10" fillId="12" borderId="2" xfId="0" applyNumberFormat="1" applyFont="1" applyFill="1" applyBorder="1" applyAlignment="1">
      <alignment horizontal="center" vertical="center" wrapText="1"/>
    </xf>
    <xf numFmtId="164" fontId="10" fillId="12" borderId="3" xfId="0" applyNumberFormat="1" applyFont="1" applyFill="1" applyBorder="1" applyAlignment="1">
      <alignment horizontal="center" vertical="center"/>
    </xf>
    <xf numFmtId="14" fontId="10" fillId="12" borderId="7" xfId="0" applyNumberFormat="1" applyFont="1" applyFill="1" applyBorder="1" applyAlignment="1">
      <alignment horizontal="center" vertical="center" wrapText="1"/>
    </xf>
    <xf numFmtId="164" fontId="10" fillId="12" borderId="8" xfId="0" applyNumberFormat="1" applyFont="1" applyFill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 wrapText="1"/>
    </xf>
    <xf numFmtId="0" fontId="10" fillId="12" borderId="32" xfId="0" applyFont="1" applyFill="1" applyBorder="1" applyAlignment="1">
      <alignment horizontal="center" vertical="center"/>
    </xf>
    <xf numFmtId="0" fontId="10" fillId="12" borderId="30" xfId="0" applyFont="1" applyFill="1" applyBorder="1" applyAlignment="1">
      <alignment horizontal="center" vertical="center"/>
    </xf>
    <xf numFmtId="0" fontId="10" fillId="12" borderId="3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65" fontId="13" fillId="2" borderId="8" xfId="0" applyNumberFormat="1" applyFont="1" applyFill="1" applyBorder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 vertical="center"/>
    </xf>
    <xf numFmtId="14" fontId="10" fillId="2" borderId="5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14" fontId="14" fillId="0" borderId="32" xfId="0" applyNumberFormat="1" applyFont="1" applyBorder="1" applyAlignment="1">
      <alignment horizontal="center" vertical="center"/>
    </xf>
    <xf numFmtId="14" fontId="14" fillId="2" borderId="30" xfId="0" applyNumberFormat="1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165" fontId="9" fillId="2" borderId="10" xfId="0" applyNumberFormat="1" applyFont="1" applyFill="1" applyBorder="1" applyAlignment="1">
      <alignment horizontal="center" vertical="center"/>
    </xf>
    <xf numFmtId="14" fontId="10" fillId="0" borderId="29" xfId="0" applyNumberFormat="1" applyFont="1" applyBorder="1" applyAlignment="1">
      <alignment horizontal="center" vertical="center" wrapText="1"/>
    </xf>
    <xf numFmtId="14" fontId="10" fillId="2" borderId="10" xfId="0" applyNumberFormat="1" applyFont="1" applyFill="1" applyBorder="1" applyAlignment="1">
      <alignment horizontal="center" vertical="center" wrapText="1"/>
    </xf>
    <xf numFmtId="14" fontId="10" fillId="0" borderId="10" xfId="0" applyNumberFormat="1" applyFont="1" applyBorder="1" applyAlignment="1">
      <alignment horizontal="center" vertical="center" wrapText="1"/>
    </xf>
    <xf numFmtId="14" fontId="10" fillId="0" borderId="11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14" fontId="10" fillId="2" borderId="2" xfId="0" applyNumberFormat="1" applyFont="1" applyFill="1" applyBorder="1" applyAlignment="1">
      <alignment horizontal="center" vertical="center" wrapText="1"/>
    </xf>
    <xf numFmtId="14" fontId="10" fillId="0" borderId="5" xfId="0" applyNumberFormat="1" applyFont="1" applyBorder="1" applyAlignment="1">
      <alignment horizontal="center" vertical="center"/>
    </xf>
    <xf numFmtId="14" fontId="10" fillId="2" borderId="30" xfId="0" applyNumberFormat="1" applyFont="1" applyFill="1" applyBorder="1" applyAlignment="1">
      <alignment horizontal="center" vertical="center"/>
    </xf>
    <xf numFmtId="164" fontId="14" fillId="2" borderId="1" xfId="0" applyNumberFormat="1" applyFont="1" applyFill="1" applyBorder="1" applyAlignment="1">
      <alignment horizontal="center" vertical="center"/>
    </xf>
    <xf numFmtId="14" fontId="10" fillId="0" borderId="36" xfId="0" applyNumberFormat="1" applyFont="1" applyBorder="1" applyAlignment="1">
      <alignment horizontal="center"/>
    </xf>
    <xf numFmtId="14" fontId="10" fillId="4" borderId="25" xfId="0" applyNumberFormat="1" applyFont="1" applyFill="1" applyBorder="1" applyAlignment="1">
      <alignment horizontal="center"/>
    </xf>
    <xf numFmtId="14" fontId="20" fillId="7" borderId="24" xfId="0" applyNumberFormat="1" applyFont="1" applyFill="1" applyBorder="1" applyAlignment="1">
      <alignment horizontal="center"/>
    </xf>
    <xf numFmtId="14" fontId="13" fillId="0" borderId="3" xfId="0" applyNumberFormat="1" applyFont="1" applyBorder="1" applyAlignment="1">
      <alignment horizontal="center" vertical="center" wrapText="1"/>
    </xf>
    <xf numFmtId="14" fontId="10" fillId="0" borderId="32" xfId="0" applyNumberFormat="1" applyFont="1" applyBorder="1" applyAlignment="1">
      <alignment horizontal="center" vertical="center"/>
    </xf>
    <xf numFmtId="14" fontId="10" fillId="0" borderId="30" xfId="0" applyNumberFormat="1" applyFont="1" applyBorder="1" applyAlignment="1">
      <alignment horizontal="center" vertical="center"/>
    </xf>
    <xf numFmtId="14" fontId="10" fillId="2" borderId="2" xfId="0" applyNumberFormat="1" applyFont="1" applyFill="1" applyBorder="1" applyAlignment="1">
      <alignment horizontal="center" vertical="center"/>
    </xf>
    <xf numFmtId="14" fontId="10" fillId="2" borderId="31" xfId="0" applyNumberFormat="1" applyFont="1" applyFill="1" applyBorder="1" applyAlignment="1">
      <alignment horizontal="center" vertical="center" wrapText="1"/>
    </xf>
    <xf numFmtId="164" fontId="10" fillId="2" borderId="5" xfId="0" applyNumberFormat="1" applyFont="1" applyFill="1" applyBorder="1" applyAlignment="1">
      <alignment horizontal="center" vertical="center" wrapText="1"/>
    </xf>
    <xf numFmtId="14" fontId="10" fillId="13" borderId="5" xfId="0" applyNumberFormat="1" applyFont="1" applyFill="1" applyBorder="1" applyAlignment="1">
      <alignment horizontal="center" vertical="center" wrapText="1"/>
    </xf>
    <xf numFmtId="14" fontId="10" fillId="2" borderId="7" xfId="0" applyNumberFormat="1" applyFont="1" applyFill="1" applyBorder="1" applyAlignment="1">
      <alignment horizontal="center" vertical="center"/>
    </xf>
    <xf numFmtId="14" fontId="10" fillId="2" borderId="20" xfId="0" applyNumberFormat="1" applyFont="1" applyFill="1" applyBorder="1" applyAlignment="1">
      <alignment horizontal="center" vertical="center" wrapText="1"/>
    </xf>
    <xf numFmtId="165" fontId="9" fillId="2" borderId="20" xfId="0" applyNumberFormat="1" applyFont="1" applyFill="1" applyBorder="1" applyAlignment="1">
      <alignment horizontal="center" vertical="center"/>
    </xf>
    <xf numFmtId="165" fontId="9" fillId="13" borderId="1" xfId="0" applyNumberFormat="1" applyFont="1" applyFill="1" applyBorder="1" applyAlignment="1">
      <alignment horizontal="center" vertical="center"/>
    </xf>
    <xf numFmtId="14" fontId="10" fillId="2" borderId="12" xfId="0" applyNumberFormat="1" applyFont="1" applyFill="1" applyBorder="1" applyAlignment="1">
      <alignment horizontal="center" vertical="center" wrapText="1"/>
    </xf>
    <xf numFmtId="14" fontId="10" fillId="2" borderId="12" xfId="0" applyNumberFormat="1" applyFont="1" applyFill="1" applyBorder="1" applyAlignment="1">
      <alignment horizontal="center" vertical="center"/>
    </xf>
    <xf numFmtId="14" fontId="10" fillId="2" borderId="28" xfId="0" applyNumberFormat="1" applyFont="1" applyFill="1" applyBorder="1" applyAlignment="1">
      <alignment horizontal="center" vertical="center"/>
    </xf>
    <xf numFmtId="164" fontId="14" fillId="2" borderId="30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14" fontId="10" fillId="0" borderId="8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14" fontId="10" fillId="0" borderId="2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 wrapText="1"/>
    </xf>
    <xf numFmtId="14" fontId="10" fillId="0" borderId="7" xfId="0" applyNumberFormat="1" applyFont="1" applyBorder="1" applyAlignment="1">
      <alignment horizontal="center" vertical="center"/>
    </xf>
    <xf numFmtId="14" fontId="13" fillId="0" borderId="8" xfId="0" applyNumberFormat="1" applyFont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14" fontId="11" fillId="6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14" fontId="11" fillId="6" borderId="7" xfId="0" applyNumberFormat="1" applyFont="1" applyFill="1" applyBorder="1" applyAlignment="1">
      <alignment horizontal="center" vertical="center" wrapText="1"/>
    </xf>
    <xf numFmtId="14" fontId="10" fillId="2" borderId="6" xfId="0" applyNumberFormat="1" applyFont="1" applyFill="1" applyBorder="1" applyAlignment="1">
      <alignment horizontal="center" vertical="center" wrapText="1"/>
    </xf>
    <xf numFmtId="14" fontId="10" fillId="0" borderId="6" xfId="0" applyNumberFormat="1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8" xfId="0" quotePrefix="1" applyFont="1" applyBorder="1" applyAlignment="1">
      <alignment horizontal="center" vertical="center" wrapText="1"/>
    </xf>
    <xf numFmtId="14" fontId="9" fillId="2" borderId="18" xfId="0" applyNumberFormat="1" applyFont="1" applyFill="1" applyBorder="1" applyAlignment="1">
      <alignment horizontal="center" vertical="center"/>
    </xf>
    <xf numFmtId="14" fontId="9" fillId="2" borderId="20" xfId="0" applyNumberFormat="1" applyFont="1" applyFill="1" applyBorder="1" applyAlignment="1">
      <alignment horizontal="center" vertical="center"/>
    </xf>
    <xf numFmtId="165" fontId="13" fillId="2" borderId="20" xfId="0" applyNumberFormat="1" applyFont="1" applyFill="1" applyBorder="1" applyAlignment="1">
      <alignment horizontal="center" vertical="center"/>
    </xf>
    <xf numFmtId="164" fontId="20" fillId="11" borderId="20" xfId="0" applyNumberFormat="1" applyFont="1" applyFill="1" applyBorder="1" applyAlignment="1">
      <alignment horizontal="center" vertical="center"/>
    </xf>
    <xf numFmtId="14" fontId="10" fillId="0" borderId="30" xfId="0" applyNumberFormat="1" applyFont="1" applyBorder="1" applyAlignment="1">
      <alignment horizontal="center"/>
    </xf>
    <xf numFmtId="14" fontId="10" fillId="4" borderId="1" xfId="0" applyNumberFormat="1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14" fontId="10" fillId="0" borderId="31" xfId="0" applyNumberFormat="1" applyFont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1" fillId="6" borderId="30" xfId="0" applyFont="1" applyFill="1" applyBorder="1" applyAlignment="1">
      <alignment horizontal="center" vertical="center"/>
    </xf>
    <xf numFmtId="0" fontId="10" fillId="6" borderId="32" xfId="0" applyFont="1" applyFill="1" applyBorder="1" applyAlignment="1">
      <alignment horizontal="center" vertical="center"/>
    </xf>
    <xf numFmtId="0" fontId="10" fillId="6" borderId="30" xfId="0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14" fontId="10" fillId="6" borderId="7" xfId="0" applyNumberFormat="1" applyFont="1" applyFill="1" applyBorder="1" applyAlignment="1">
      <alignment horizontal="center" vertical="center" wrapText="1"/>
    </xf>
    <xf numFmtId="0" fontId="12" fillId="8" borderId="46" xfId="0" applyFont="1" applyFill="1" applyBorder="1" applyAlignment="1">
      <alignment horizontal="center" vertical="center" textRotation="90" wrapText="1"/>
    </xf>
    <xf numFmtId="0" fontId="15" fillId="11" borderId="46" xfId="0" applyFont="1" applyFill="1" applyBorder="1" applyAlignment="1">
      <alignment horizontal="center" vertical="center" textRotation="90" wrapText="1"/>
    </xf>
    <xf numFmtId="49" fontId="15" fillId="10" borderId="46" xfId="0" applyNumberFormat="1" applyFont="1" applyFill="1" applyBorder="1" applyAlignment="1">
      <alignment horizontal="center" vertical="center" textRotation="90" wrapText="1"/>
    </xf>
    <xf numFmtId="49" fontId="22" fillId="10" borderId="46" xfId="0" applyNumberFormat="1" applyFont="1" applyFill="1" applyBorder="1" applyAlignment="1">
      <alignment horizontal="center" vertical="center" textRotation="90" wrapText="1"/>
    </xf>
    <xf numFmtId="0" fontId="22" fillId="10" borderId="39" xfId="0" applyFont="1" applyFill="1" applyBorder="1" applyAlignment="1">
      <alignment horizontal="center" vertical="center" textRotation="90" wrapText="1"/>
    </xf>
    <xf numFmtId="0" fontId="22" fillId="11" borderId="39" xfId="0" applyFont="1" applyFill="1" applyBorder="1" applyAlignment="1">
      <alignment horizontal="center" vertical="center" textRotation="90" wrapText="1"/>
    </xf>
    <xf numFmtId="49" fontId="24" fillId="10" borderId="46" xfId="0" applyNumberFormat="1" applyFont="1" applyFill="1" applyBorder="1" applyAlignment="1">
      <alignment horizontal="center" vertical="center" textRotation="90" wrapText="1"/>
    </xf>
    <xf numFmtId="0" fontId="24" fillId="10" borderId="39" xfId="0" applyFont="1" applyFill="1" applyBorder="1" applyAlignment="1">
      <alignment horizontal="center" vertical="center" textRotation="90" wrapText="1"/>
    </xf>
    <xf numFmtId="0" fontId="24" fillId="11" borderId="39" xfId="0" applyFont="1" applyFill="1" applyBorder="1" applyAlignment="1">
      <alignment horizontal="center" vertical="center" textRotation="90" wrapText="1"/>
    </xf>
    <xf numFmtId="0" fontId="24" fillId="11" borderId="33" xfId="0" applyFont="1" applyFill="1" applyBorder="1" applyAlignment="1">
      <alignment horizontal="center" vertical="center" textRotation="90" wrapText="1"/>
    </xf>
    <xf numFmtId="14" fontId="10" fillId="2" borderId="31" xfId="0" applyNumberFormat="1" applyFont="1" applyFill="1" applyBorder="1" applyAlignment="1">
      <alignment horizontal="center" vertical="center"/>
    </xf>
    <xf numFmtId="14" fontId="10" fillId="2" borderId="48" xfId="0" applyNumberFormat="1" applyFont="1" applyFill="1" applyBorder="1" applyAlignment="1">
      <alignment horizontal="center" vertical="center" wrapText="1"/>
    </xf>
    <xf numFmtId="0" fontId="21" fillId="6" borderId="29" xfId="1" applyFont="1" applyFill="1" applyBorder="1" applyAlignment="1">
      <alignment horizontal="center" vertical="center" wrapText="1"/>
    </xf>
    <xf numFmtId="0" fontId="21" fillId="6" borderId="10" xfId="1" applyFont="1" applyFill="1" applyBorder="1" applyAlignment="1">
      <alignment horizontal="center" vertical="center" wrapText="1"/>
    </xf>
    <xf numFmtId="0" fontId="12" fillId="8" borderId="28" xfId="0" applyFont="1" applyFill="1" applyBorder="1" applyAlignment="1">
      <alignment horizontal="center" vertical="center" textRotation="90" wrapText="1"/>
    </xf>
    <xf numFmtId="0" fontId="12" fillId="8" borderId="33" xfId="0" applyFont="1" applyFill="1" applyBorder="1" applyAlignment="1">
      <alignment horizontal="center" vertical="center" textRotation="90" wrapText="1"/>
    </xf>
    <xf numFmtId="0" fontId="11" fillId="9" borderId="2" xfId="0" applyFont="1" applyFill="1" applyBorder="1" applyAlignment="1">
      <alignment horizontal="center" vertical="center" wrapText="1"/>
    </xf>
    <xf numFmtId="0" fontId="11" fillId="9" borderId="5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 wrapText="1"/>
    </xf>
    <xf numFmtId="0" fontId="11" fillId="9" borderId="7" xfId="0" applyFont="1" applyFill="1" applyBorder="1" applyAlignment="1">
      <alignment horizontal="center" vertical="center" wrapText="1"/>
    </xf>
    <xf numFmtId="0" fontId="12" fillId="4" borderId="28" xfId="0" applyFont="1" applyFill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 wrapText="1"/>
    </xf>
    <xf numFmtId="0" fontId="12" fillId="4" borderId="39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/>
    </xf>
    <xf numFmtId="0" fontId="12" fillId="4" borderId="16" xfId="0" applyFont="1" applyFill="1" applyBorder="1" applyAlignment="1">
      <alignment horizontal="center" vertical="center" wrapText="1"/>
    </xf>
    <xf numFmtId="14" fontId="10" fillId="0" borderId="23" xfId="0" applyNumberFormat="1" applyFont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14" fontId="10" fillId="4" borderId="45" xfId="0" applyNumberFormat="1" applyFont="1" applyFill="1" applyBorder="1" applyAlignment="1">
      <alignment horizontal="center"/>
    </xf>
    <xf numFmtId="0" fontId="10" fillId="3" borderId="49" xfId="0" applyFont="1" applyFill="1" applyBorder="1" applyAlignment="1">
      <alignment horizontal="center"/>
    </xf>
    <xf numFmtId="14" fontId="20" fillId="7" borderId="49" xfId="0" applyNumberFormat="1" applyFont="1" applyFill="1" applyBorder="1" applyAlignment="1">
      <alignment horizontal="center"/>
    </xf>
    <xf numFmtId="0" fontId="11" fillId="2" borderId="49" xfId="0" applyFont="1" applyFill="1" applyBorder="1" applyAlignment="1">
      <alignment horizontal="center"/>
    </xf>
    <xf numFmtId="14" fontId="10" fillId="0" borderId="50" xfId="0" applyNumberFormat="1" applyFont="1" applyBorder="1" applyAlignment="1">
      <alignment horizontal="center"/>
    </xf>
    <xf numFmtId="0" fontId="18" fillId="0" borderId="47" xfId="0" applyFont="1" applyBorder="1" applyAlignment="1">
      <alignment horizontal="center" vertical="center" textRotation="90" wrapText="1"/>
    </xf>
    <xf numFmtId="0" fontId="8" fillId="4" borderId="46" xfId="0" applyFont="1" applyFill="1" applyBorder="1" applyAlignment="1">
      <alignment horizontal="center" vertical="center" textRotation="90"/>
    </xf>
    <xf numFmtId="0" fontId="8" fillId="3" borderId="39" xfId="0" applyFont="1" applyFill="1" applyBorder="1" applyAlignment="1">
      <alignment horizontal="center" vertical="center" textRotation="90" wrapText="1"/>
    </xf>
    <xf numFmtId="0" fontId="15" fillId="7" borderId="39" xfId="0" applyFont="1" applyFill="1" applyBorder="1" applyAlignment="1">
      <alignment horizontal="center" vertical="center" textRotation="90" wrapText="1"/>
    </xf>
    <xf numFmtId="0" fontId="8" fillId="2" borderId="33" xfId="0" applyFont="1" applyFill="1" applyBorder="1" applyAlignment="1">
      <alignment horizontal="center" vertical="center" textRotation="90" wrapText="1"/>
    </xf>
    <xf numFmtId="0" fontId="10" fillId="3" borderId="1" xfId="0" applyFont="1" applyFill="1" applyBorder="1" applyAlignment="1">
      <alignment horizontal="center"/>
    </xf>
    <xf numFmtId="0" fontId="20" fillId="7" borderId="1" xfId="0" applyFont="1" applyFill="1" applyBorder="1" applyAlignment="1">
      <alignment horizontal="center"/>
    </xf>
    <xf numFmtId="14" fontId="20" fillId="7" borderId="1" xfId="0" applyNumberFormat="1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/>
    </xf>
    <xf numFmtId="0" fontId="20" fillId="7" borderId="8" xfId="0" applyFont="1" applyFill="1" applyBorder="1" applyAlignment="1">
      <alignment horizontal="center"/>
    </xf>
    <xf numFmtId="0" fontId="8" fillId="0" borderId="28" xfId="0" applyFont="1" applyBorder="1" applyAlignment="1">
      <alignment horizontal="center" vertical="center" textRotation="90" wrapText="1"/>
    </xf>
    <xf numFmtId="0" fontId="8" fillId="3" borderId="33" xfId="0" applyFont="1" applyFill="1" applyBorder="1" applyAlignment="1">
      <alignment horizontal="center" vertical="center" textRotation="90" wrapText="1"/>
    </xf>
    <xf numFmtId="0" fontId="12" fillId="8" borderId="14" xfId="0" applyFont="1" applyFill="1" applyBorder="1" applyAlignment="1">
      <alignment horizontal="center" vertical="center" textRotation="90" wrapText="1"/>
    </xf>
    <xf numFmtId="0" fontId="11" fillId="9" borderId="23" xfId="0" applyFont="1" applyFill="1" applyBorder="1" applyAlignment="1">
      <alignment horizontal="center" vertical="center" wrapText="1"/>
    </xf>
    <xf numFmtId="0" fontId="11" fillId="9" borderId="24" xfId="0" applyFont="1" applyFill="1" applyBorder="1" applyAlignment="1">
      <alignment horizontal="center" vertical="center" wrapText="1"/>
    </xf>
    <xf numFmtId="0" fontId="11" fillId="9" borderId="9" xfId="0" applyFont="1" applyFill="1" applyBorder="1" applyAlignment="1">
      <alignment horizontal="center" vertical="center" wrapText="1"/>
    </xf>
    <xf numFmtId="14" fontId="10" fillId="0" borderId="5" xfId="0" applyNumberFormat="1" applyFont="1" applyBorder="1" applyAlignment="1">
      <alignment horizontal="center"/>
    </xf>
    <xf numFmtId="14" fontId="20" fillId="7" borderId="1" xfId="0" applyNumberFormat="1" applyFont="1" applyFill="1" applyBorder="1" applyAlignment="1">
      <alignment horizontal="center" vertical="center"/>
    </xf>
    <xf numFmtId="14" fontId="20" fillId="7" borderId="6" xfId="0" applyNumberFormat="1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20" fillId="7" borderId="10" xfId="0" applyFont="1" applyFill="1" applyBorder="1" applyAlignment="1">
      <alignment horizontal="center"/>
    </xf>
    <xf numFmtId="14" fontId="10" fillId="6" borderId="5" xfId="0" applyNumberFormat="1" applyFont="1" applyFill="1" applyBorder="1" applyAlignment="1">
      <alignment horizontal="center" vertical="center"/>
    </xf>
    <xf numFmtId="0" fontId="9" fillId="6" borderId="26" xfId="1" applyFont="1" applyFill="1" applyBorder="1" applyAlignment="1">
      <alignment horizontal="center" vertical="center" wrapText="1"/>
    </xf>
    <xf numFmtId="0" fontId="9" fillId="6" borderId="10" xfId="1" applyFont="1" applyFill="1" applyBorder="1" applyAlignment="1">
      <alignment horizontal="center" vertical="center" wrapText="1"/>
    </xf>
    <xf numFmtId="0" fontId="9" fillId="6" borderId="24" xfId="1" quotePrefix="1" applyFont="1" applyFill="1" applyBorder="1" applyAlignment="1">
      <alignment horizontal="center" vertical="center" wrapText="1"/>
    </xf>
    <xf numFmtId="0" fontId="9" fillId="6" borderId="6" xfId="1" quotePrefix="1" applyFont="1" applyFill="1" applyBorder="1" applyAlignment="1">
      <alignment horizontal="center" vertical="center" wrapText="1"/>
    </xf>
    <xf numFmtId="0" fontId="9" fillId="6" borderId="11" xfId="1" applyFont="1" applyFill="1" applyBorder="1" applyAlignment="1">
      <alignment horizontal="center" vertical="center" wrapText="1"/>
    </xf>
    <xf numFmtId="0" fontId="9" fillId="6" borderId="9" xfId="1" quotePrefix="1" applyFont="1" applyFill="1" applyBorder="1" applyAlignment="1">
      <alignment horizontal="center" vertical="center" wrapText="1"/>
    </xf>
    <xf numFmtId="0" fontId="21" fillId="6" borderId="23" xfId="1" applyFont="1" applyFill="1" applyBorder="1" applyAlignment="1">
      <alignment horizontal="center" vertical="center"/>
    </xf>
    <xf numFmtId="0" fontId="21" fillId="6" borderId="25" xfId="1" applyFont="1" applyFill="1" applyBorder="1" applyAlignment="1">
      <alignment horizontal="center" vertical="center" wrapText="1"/>
    </xf>
    <xf numFmtId="0" fontId="21" fillId="6" borderId="25" xfId="1" quotePrefix="1" applyFont="1" applyFill="1" applyBorder="1" applyAlignment="1">
      <alignment horizontal="center" vertical="center" wrapText="1"/>
    </xf>
    <xf numFmtId="0" fontId="21" fillId="6" borderId="26" xfId="1" applyFont="1" applyFill="1" applyBorder="1" applyAlignment="1">
      <alignment horizontal="center" vertical="center" wrapText="1"/>
    </xf>
    <xf numFmtId="0" fontId="11" fillId="9" borderId="26" xfId="0" applyFont="1" applyFill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0" fillId="6" borderId="36" xfId="0" applyFont="1" applyFill="1" applyBorder="1" applyAlignment="1">
      <alignment horizontal="center" vertical="center" wrapText="1"/>
    </xf>
    <xf numFmtId="0" fontId="9" fillId="6" borderId="30" xfId="1" applyFont="1" applyFill="1" applyBorder="1" applyAlignment="1">
      <alignment horizontal="center" vertical="center" wrapText="1"/>
    </xf>
    <xf numFmtId="0" fontId="10" fillId="6" borderId="30" xfId="0" applyFont="1" applyFill="1" applyBorder="1" applyAlignment="1">
      <alignment horizontal="center" vertical="center" wrapText="1"/>
    </xf>
    <xf numFmtId="14" fontId="11" fillId="2" borderId="10" xfId="0" applyNumberFormat="1" applyFont="1" applyFill="1" applyBorder="1" applyAlignment="1">
      <alignment horizontal="center" vertical="center" wrapText="1"/>
    </xf>
    <xf numFmtId="0" fontId="0" fillId="0" borderId="12" xfId="0" applyBorder="1"/>
    <xf numFmtId="0" fontId="10" fillId="6" borderId="52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 wrapText="1"/>
    </xf>
    <xf numFmtId="0" fontId="10" fillId="6" borderId="31" xfId="0" applyFont="1" applyFill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textRotation="90" wrapText="1"/>
    </xf>
    <xf numFmtId="0" fontId="15" fillId="7" borderId="46" xfId="0" applyFont="1" applyFill="1" applyBorder="1" applyAlignment="1">
      <alignment horizontal="center" vertical="center" textRotation="90" wrapText="1"/>
    </xf>
    <xf numFmtId="14" fontId="11" fillId="2" borderId="6" xfId="0" applyNumberFormat="1" applyFont="1" applyFill="1" applyBorder="1" applyAlignment="1">
      <alignment horizontal="center" vertical="center" wrapText="1"/>
    </xf>
    <xf numFmtId="14" fontId="10" fillId="2" borderId="36" xfId="0" applyNumberFormat="1" applyFont="1" applyFill="1" applyBorder="1" applyAlignment="1">
      <alignment horizontal="center" vertical="center"/>
    </xf>
    <xf numFmtId="14" fontId="10" fillId="2" borderId="34" xfId="0" applyNumberFormat="1" applyFont="1" applyFill="1" applyBorder="1" applyAlignment="1">
      <alignment horizontal="center" vertical="center" wrapText="1"/>
    </xf>
    <xf numFmtId="14" fontId="10" fillId="2" borderId="3" xfId="0" applyNumberFormat="1" applyFont="1" applyFill="1" applyBorder="1" applyAlignment="1">
      <alignment horizontal="center" vertical="center"/>
    </xf>
    <xf numFmtId="14" fontId="9" fillId="2" borderId="2" xfId="0" applyNumberFormat="1" applyFont="1" applyFill="1" applyBorder="1" applyAlignment="1">
      <alignment horizontal="center" vertical="center"/>
    </xf>
    <xf numFmtId="14" fontId="9" fillId="2" borderId="3" xfId="0" applyNumberFormat="1" applyFont="1" applyFill="1" applyBorder="1" applyAlignment="1">
      <alignment horizontal="center" vertical="center"/>
    </xf>
    <xf numFmtId="14" fontId="14" fillId="6" borderId="1" xfId="0" quotePrefix="1" applyNumberFormat="1" applyFont="1" applyFill="1" applyBorder="1" applyAlignment="1">
      <alignment horizontal="center" vertical="center" wrapText="1"/>
    </xf>
    <xf numFmtId="14" fontId="10" fillId="2" borderId="8" xfId="0" applyNumberFormat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 wrapText="1"/>
    </xf>
    <xf numFmtId="0" fontId="14" fillId="0" borderId="20" xfId="0" quotePrefix="1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1" fillId="9" borderId="18" xfId="0" applyFont="1" applyFill="1" applyBorder="1" applyAlignment="1">
      <alignment horizontal="center" vertical="center" wrapText="1"/>
    </xf>
    <xf numFmtId="0" fontId="11" fillId="9" borderId="20" xfId="0" applyFont="1" applyFill="1" applyBorder="1" applyAlignment="1">
      <alignment horizontal="center" vertical="center" wrapText="1"/>
    </xf>
    <xf numFmtId="0" fontId="11" fillId="9" borderId="21" xfId="0" applyFont="1" applyFill="1" applyBorder="1" applyAlignment="1">
      <alignment horizontal="center" vertical="center" wrapText="1"/>
    </xf>
    <xf numFmtId="165" fontId="18" fillId="2" borderId="20" xfId="0" applyNumberFormat="1" applyFont="1" applyFill="1" applyBorder="1" applyAlignment="1">
      <alignment horizontal="center" vertical="center"/>
    </xf>
    <xf numFmtId="2" fontId="21" fillId="2" borderId="19" xfId="0" applyNumberFormat="1" applyFont="1" applyFill="1" applyBorder="1" applyAlignment="1">
      <alignment horizontal="center" vertical="center"/>
    </xf>
    <xf numFmtId="14" fontId="10" fillId="0" borderId="34" xfId="0" applyNumberFormat="1" applyFont="1" applyBorder="1" applyAlignment="1">
      <alignment horizontal="center" vertical="center"/>
    </xf>
    <xf numFmtId="14" fontId="10" fillId="0" borderId="20" xfId="0" applyNumberFormat="1" applyFont="1" applyBorder="1" applyAlignment="1">
      <alignment horizontal="center" vertical="center" wrapText="1"/>
    </xf>
    <xf numFmtId="14" fontId="13" fillId="0" borderId="20" xfId="0" applyNumberFormat="1" applyFont="1" applyBorder="1" applyAlignment="1">
      <alignment horizontal="center" vertical="center" wrapText="1"/>
    </xf>
    <xf numFmtId="164" fontId="23" fillId="11" borderId="20" xfId="0" applyNumberFormat="1" applyFont="1" applyFill="1" applyBorder="1" applyAlignment="1">
      <alignment horizontal="center" vertical="center"/>
    </xf>
    <xf numFmtId="14" fontId="10" fillId="0" borderId="18" xfId="0" applyNumberFormat="1" applyFont="1" applyBorder="1" applyAlignment="1">
      <alignment horizontal="center" vertical="center"/>
    </xf>
    <xf numFmtId="14" fontId="10" fillId="2" borderId="5" xfId="0" applyNumberFormat="1" applyFon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14" fontId="10" fillId="2" borderId="32" xfId="0" applyNumberFormat="1" applyFont="1" applyFill="1" applyBorder="1" applyAlignment="1">
      <alignment horizontal="center" vertical="center"/>
    </xf>
    <xf numFmtId="164" fontId="10" fillId="2" borderId="2" xfId="0" applyNumberFormat="1" applyFont="1" applyFill="1" applyBorder="1" applyAlignment="1">
      <alignment horizontal="center" vertical="center"/>
    </xf>
    <xf numFmtId="164" fontId="10" fillId="2" borderId="3" xfId="0" applyNumberFormat="1" applyFont="1" applyFill="1" applyBorder="1" applyAlignment="1">
      <alignment horizontal="center" vertical="center"/>
    </xf>
    <xf numFmtId="164" fontId="10" fillId="2" borderId="5" xfId="0" applyNumberFormat="1" applyFont="1" applyFill="1" applyBorder="1" applyAlignment="1">
      <alignment horizontal="center" vertical="center"/>
    </xf>
    <xf numFmtId="164" fontId="10" fillId="0" borderId="30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164" fontId="10" fillId="2" borderId="7" xfId="0" applyNumberFormat="1" applyFont="1" applyFill="1" applyBorder="1" applyAlignment="1">
      <alignment horizontal="center" vertical="center"/>
    </xf>
    <xf numFmtId="164" fontId="10" fillId="2" borderId="8" xfId="0" applyNumberFormat="1" applyFont="1" applyFill="1" applyBorder="1" applyAlignment="1">
      <alignment horizontal="center" vertical="center"/>
    </xf>
    <xf numFmtId="164" fontId="10" fillId="2" borderId="3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164" fontId="10" fillId="2" borderId="30" xfId="0" applyNumberFormat="1" applyFont="1" applyFill="1" applyBorder="1" applyAlignment="1">
      <alignment horizontal="center" vertical="center"/>
    </xf>
    <xf numFmtId="164" fontId="10" fillId="12" borderId="30" xfId="0" applyNumberFormat="1" applyFont="1" applyFill="1" applyBorder="1" applyAlignment="1">
      <alignment horizontal="center" vertical="center"/>
    </xf>
    <xf numFmtId="164" fontId="10" fillId="12" borderId="1" xfId="0" applyNumberFormat="1" applyFont="1" applyFill="1" applyBorder="1" applyAlignment="1">
      <alignment horizontal="center" vertical="center" wrapText="1"/>
    </xf>
    <xf numFmtId="164" fontId="10" fillId="13" borderId="1" xfId="0" applyNumberFormat="1" applyFont="1" applyFill="1" applyBorder="1" applyAlignment="1">
      <alignment horizontal="center" vertical="center"/>
    </xf>
    <xf numFmtId="164" fontId="10" fillId="13" borderId="1" xfId="0" applyNumberFormat="1" applyFont="1" applyFill="1" applyBorder="1" applyAlignment="1">
      <alignment horizontal="center" vertical="center" wrapText="1"/>
    </xf>
    <xf numFmtId="164" fontId="10" fillId="2" borderId="31" xfId="0" applyNumberFormat="1" applyFont="1" applyFill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164" fontId="10" fillId="2" borderId="32" xfId="0" applyNumberFormat="1" applyFont="1" applyFill="1" applyBorder="1" applyAlignment="1">
      <alignment horizontal="center" vertical="center"/>
    </xf>
    <xf numFmtId="0" fontId="11" fillId="9" borderId="4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/>
    </xf>
    <xf numFmtId="0" fontId="13" fillId="9" borderId="6" xfId="1" applyFont="1" applyFill="1" applyBorder="1" applyAlignment="1">
      <alignment horizontal="center" vertical="center"/>
    </xf>
    <xf numFmtId="0" fontId="11" fillId="9" borderId="32" xfId="0" applyFont="1" applyFill="1" applyBorder="1" applyAlignment="1">
      <alignment horizontal="center" vertical="center" wrapText="1"/>
    </xf>
    <xf numFmtId="0" fontId="11" fillId="9" borderId="30" xfId="0" applyFont="1" applyFill="1" applyBorder="1" applyAlignment="1">
      <alignment horizontal="center" vertical="center" wrapText="1"/>
    </xf>
    <xf numFmtId="0" fontId="11" fillId="9" borderId="31" xfId="0" applyFont="1" applyFill="1" applyBorder="1" applyAlignment="1">
      <alignment horizontal="center" vertical="center" wrapText="1"/>
    </xf>
    <xf numFmtId="0" fontId="21" fillId="6" borderId="4" xfId="1" applyFont="1" applyFill="1" applyBorder="1" applyAlignment="1">
      <alignment horizontal="center" vertical="center" wrapText="1"/>
    </xf>
    <xf numFmtId="0" fontId="21" fillId="6" borderId="6" xfId="1" applyFont="1" applyFill="1" applyBorder="1" applyAlignment="1">
      <alignment horizontal="center" vertical="center" wrapText="1"/>
    </xf>
    <xf numFmtId="0" fontId="14" fillId="6" borderId="6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14" fillId="0" borderId="9" xfId="0" applyFont="1" applyBorder="1" applyAlignment="1">
      <alignment horizontal="center" vertical="center" wrapText="1"/>
    </xf>
    <xf numFmtId="164" fontId="10" fillId="0" borderId="2" xfId="0" applyNumberFormat="1" applyFont="1" applyBorder="1" applyAlignment="1">
      <alignment horizontal="center" vertical="center"/>
    </xf>
    <xf numFmtId="14" fontId="10" fillId="6" borderId="1" xfId="0" applyNumberFormat="1" applyFont="1" applyFill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164" fontId="14" fillId="2" borderId="5" xfId="0" applyNumberFormat="1" applyFont="1" applyFill="1" applyBorder="1" applyAlignment="1">
      <alignment horizontal="center" vertical="center"/>
    </xf>
    <xf numFmtId="164" fontId="14" fillId="0" borderId="5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vertical="center"/>
    </xf>
    <xf numFmtId="164" fontId="14" fillId="2" borderId="5" xfId="0" applyNumberFormat="1" applyFont="1" applyFill="1" applyBorder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4" fillId="0" borderId="5" xfId="0" applyNumberFormat="1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 wrapText="1"/>
    </xf>
    <xf numFmtId="14" fontId="10" fillId="2" borderId="30" xfId="0" applyNumberFormat="1" applyFont="1" applyFill="1" applyBorder="1" applyAlignment="1">
      <alignment horizontal="center"/>
    </xf>
    <xf numFmtId="14" fontId="20" fillId="7" borderId="10" xfId="0" applyNumberFormat="1" applyFont="1" applyFill="1" applyBorder="1" applyAlignment="1">
      <alignment horizontal="center"/>
    </xf>
    <xf numFmtId="0" fontId="25" fillId="6" borderId="51" xfId="0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 wrapText="1"/>
    </xf>
    <xf numFmtId="0" fontId="25" fillId="6" borderId="32" xfId="0" applyFont="1" applyFill="1" applyBorder="1" applyAlignment="1">
      <alignment horizontal="center" vertical="center" wrapText="1"/>
    </xf>
    <xf numFmtId="0" fontId="26" fillId="6" borderId="3" xfId="1" applyFont="1" applyFill="1" applyBorder="1" applyAlignment="1">
      <alignment horizontal="center" vertical="center" wrapText="1"/>
    </xf>
    <xf numFmtId="0" fontId="26" fillId="6" borderId="29" xfId="1" applyFont="1" applyFill="1" applyBorder="1" applyAlignment="1">
      <alignment horizontal="center" vertical="center" wrapText="1"/>
    </xf>
    <xf numFmtId="0" fontId="26" fillId="6" borderId="4" xfId="1" quotePrefix="1" applyFont="1" applyFill="1" applyBorder="1" applyAlignment="1">
      <alignment horizontal="center" vertical="center" wrapText="1"/>
    </xf>
    <xf numFmtId="0" fontId="27" fillId="9" borderId="23" xfId="0" applyFont="1" applyFill="1" applyBorder="1" applyAlignment="1">
      <alignment horizontal="center" vertical="center" wrapText="1"/>
    </xf>
    <xf numFmtId="0" fontId="27" fillId="9" borderId="25" xfId="0" applyFont="1" applyFill="1" applyBorder="1" applyAlignment="1">
      <alignment horizontal="center" vertical="center" wrapText="1"/>
    </xf>
    <xf numFmtId="0" fontId="27" fillId="9" borderId="24" xfId="0" applyFont="1" applyFill="1" applyBorder="1" applyAlignment="1">
      <alignment horizontal="center" vertical="center" wrapText="1"/>
    </xf>
    <xf numFmtId="164" fontId="28" fillId="2" borderId="5" xfId="0" applyNumberFormat="1" applyFont="1" applyFill="1" applyBorder="1" applyAlignment="1">
      <alignment horizontal="center" vertical="center"/>
    </xf>
    <xf numFmtId="164" fontId="28" fillId="2" borderId="1" xfId="0" applyNumberFormat="1" applyFont="1" applyFill="1" applyBorder="1" applyAlignment="1">
      <alignment horizontal="center" vertical="center"/>
    </xf>
    <xf numFmtId="165" fontId="29" fillId="2" borderId="3" xfId="0" applyNumberFormat="1" applyFont="1" applyFill="1" applyBorder="1" applyAlignment="1">
      <alignment horizontal="center" vertical="center"/>
    </xf>
    <xf numFmtId="164" fontId="30" fillId="11" borderId="3" xfId="0" applyNumberFormat="1" applyFont="1" applyFill="1" applyBorder="1" applyAlignment="1">
      <alignment horizontal="center" vertical="center"/>
    </xf>
    <xf numFmtId="2" fontId="31" fillId="2" borderId="4" xfId="0" applyNumberFormat="1" applyFont="1" applyFill="1" applyBorder="1" applyAlignment="1">
      <alignment horizontal="center" vertical="center"/>
    </xf>
    <xf numFmtId="0" fontId="25" fillId="0" borderId="32" xfId="0" applyFont="1" applyBorder="1" applyAlignment="1">
      <alignment horizontal="center"/>
    </xf>
    <xf numFmtId="0" fontId="25" fillId="4" borderId="3" xfId="0" applyFont="1" applyFill="1" applyBorder="1" applyAlignment="1">
      <alignment horizontal="center"/>
    </xf>
    <xf numFmtId="0" fontId="25" fillId="3" borderId="3" xfId="0" applyFont="1" applyFill="1" applyBorder="1" applyAlignment="1">
      <alignment horizontal="center"/>
    </xf>
    <xf numFmtId="0" fontId="32" fillId="7" borderId="3" xfId="0" applyFont="1" applyFill="1" applyBorder="1" applyAlignment="1">
      <alignment horizontal="center"/>
    </xf>
    <xf numFmtId="0" fontId="25" fillId="2" borderId="4" xfId="0" applyFont="1" applyFill="1" applyBorder="1" applyAlignment="1">
      <alignment horizontal="center"/>
    </xf>
    <xf numFmtId="14" fontId="25" fillId="0" borderId="32" xfId="0" applyNumberFormat="1" applyFont="1" applyBorder="1" applyAlignment="1">
      <alignment horizontal="center"/>
    </xf>
    <xf numFmtId="14" fontId="25" fillId="4" borderId="3" xfId="0" applyNumberFormat="1" applyFont="1" applyFill="1" applyBorder="1" applyAlignment="1">
      <alignment horizontal="center"/>
    </xf>
    <xf numFmtId="0" fontId="25" fillId="3" borderId="4" xfId="0" applyFont="1" applyFill="1" applyBorder="1" applyAlignment="1">
      <alignment horizontal="center"/>
    </xf>
    <xf numFmtId="14" fontId="32" fillId="7" borderId="4" xfId="0" applyNumberFormat="1" applyFont="1" applyFill="1" applyBorder="1" applyAlignment="1">
      <alignment horizontal="center"/>
    </xf>
    <xf numFmtId="0" fontId="27" fillId="2" borderId="4" xfId="0" applyFont="1" applyFill="1" applyBorder="1" applyAlignment="1">
      <alignment horizontal="center"/>
    </xf>
    <xf numFmtId="14" fontId="25" fillId="0" borderId="2" xfId="0" applyNumberFormat="1" applyFont="1" applyBorder="1" applyAlignment="1">
      <alignment horizontal="center"/>
    </xf>
    <xf numFmtId="14" fontId="25" fillId="6" borderId="30" xfId="0" applyNumberFormat="1" applyFont="1" applyFill="1" applyBorder="1" applyAlignment="1">
      <alignment horizontal="center" vertical="center" wrapText="1"/>
    </xf>
    <xf numFmtId="164" fontId="25" fillId="4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14" fontId="32" fillId="7" borderId="1" xfId="0" applyNumberFormat="1" applyFont="1" applyFill="1" applyBorder="1" applyAlignment="1">
      <alignment horizontal="center" vertical="center"/>
    </xf>
    <xf numFmtId="14" fontId="27" fillId="2" borderId="1" xfId="0" applyNumberFormat="1" applyFont="1" applyFill="1" applyBorder="1" applyAlignment="1">
      <alignment horizontal="center" vertical="center" wrapText="1"/>
    </xf>
    <xf numFmtId="14" fontId="25" fillId="2" borderId="3" xfId="0" applyNumberFormat="1" applyFont="1" applyFill="1" applyBorder="1" applyAlignment="1">
      <alignment horizontal="center" vertical="center" wrapText="1"/>
    </xf>
    <xf numFmtId="14" fontId="32" fillId="7" borderId="24" xfId="0" applyNumberFormat="1" applyFont="1" applyFill="1" applyBorder="1" applyAlignment="1">
      <alignment horizontal="center"/>
    </xf>
    <xf numFmtId="0" fontId="25" fillId="2" borderId="26" xfId="0" applyFont="1" applyFill="1" applyBorder="1" applyAlignment="1">
      <alignment horizontal="center"/>
    </xf>
    <xf numFmtId="0" fontId="25" fillId="0" borderId="2" xfId="0" applyFont="1" applyBorder="1" applyAlignment="1">
      <alignment horizontal="center"/>
    </xf>
    <xf numFmtId="14" fontId="25" fillId="2" borderId="5" xfId="0" applyNumberFormat="1" applyFont="1" applyFill="1" applyBorder="1" applyAlignment="1">
      <alignment horizontal="center" vertical="center"/>
    </xf>
    <xf numFmtId="14" fontId="25" fillId="2" borderId="1" xfId="0" applyNumberFormat="1" applyFont="1" applyFill="1" applyBorder="1" applyAlignment="1">
      <alignment horizontal="center" vertical="center" wrapText="1"/>
    </xf>
    <xf numFmtId="14" fontId="33" fillId="2" borderId="1" xfId="0" applyNumberFormat="1" applyFont="1" applyFill="1" applyBorder="1" applyAlignment="1">
      <alignment horizontal="center" vertical="center" wrapText="1"/>
    </xf>
    <xf numFmtId="165" fontId="29" fillId="2" borderId="1" xfId="0" applyNumberFormat="1" applyFont="1" applyFill="1" applyBorder="1" applyAlignment="1">
      <alignment horizontal="center" vertical="center"/>
    </xf>
    <xf numFmtId="164" fontId="30" fillId="11" borderId="1" xfId="0" applyNumberFormat="1" applyFont="1" applyFill="1" applyBorder="1" applyAlignment="1">
      <alignment horizontal="center" vertical="center"/>
    </xf>
    <xf numFmtId="2" fontId="31" fillId="2" borderId="6" xfId="0" applyNumberFormat="1" applyFont="1" applyFill="1" applyBorder="1" applyAlignment="1">
      <alignment horizontal="center" vertical="center"/>
    </xf>
    <xf numFmtId="0" fontId="34" fillId="0" borderId="0" xfId="0" applyFont="1"/>
    <xf numFmtId="164" fontId="20" fillId="11" borderId="3" xfId="0" quotePrefix="1" applyNumberFormat="1" applyFont="1" applyFill="1" applyBorder="1" applyAlignment="1">
      <alignment horizontal="center" vertical="center"/>
    </xf>
    <xf numFmtId="14" fontId="14" fillId="2" borderId="5" xfId="0" applyNumberFormat="1" applyFont="1" applyFill="1" applyBorder="1" applyAlignment="1">
      <alignment horizontal="center" vertical="center"/>
    </xf>
    <xf numFmtId="14" fontId="14" fillId="2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23" fillId="11" borderId="1" xfId="0" applyNumberFormat="1" applyFont="1" applyFill="1" applyBorder="1" applyAlignment="1">
      <alignment horizontal="center" vertical="center"/>
    </xf>
    <xf numFmtId="0" fontId="4" fillId="5" borderId="38" xfId="0" applyFont="1" applyFill="1" applyBorder="1" applyAlignment="1">
      <alignment horizontal="center" vertical="center" wrapText="1"/>
    </xf>
    <xf numFmtId="0" fontId="4" fillId="5" borderId="37" xfId="0" applyFont="1" applyFill="1" applyBorder="1" applyAlignment="1">
      <alignment horizontal="center" vertical="center" wrapText="1"/>
    </xf>
    <xf numFmtId="0" fontId="4" fillId="5" borderId="40" xfId="0" applyFont="1" applyFill="1" applyBorder="1" applyAlignment="1">
      <alignment horizontal="center" vertical="center" wrapText="1"/>
    </xf>
    <xf numFmtId="0" fontId="16" fillId="5" borderId="44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16" fillId="5" borderId="28" xfId="0" applyFont="1" applyFill="1" applyBorder="1" applyAlignment="1">
      <alignment horizontal="center" vertical="center" wrapText="1"/>
    </xf>
    <xf numFmtId="0" fontId="16" fillId="5" borderId="46" xfId="0" applyFont="1" applyFill="1" applyBorder="1" applyAlignment="1">
      <alignment horizontal="center" vertical="center" wrapText="1"/>
    </xf>
    <xf numFmtId="0" fontId="16" fillId="5" borderId="39" xfId="0" applyFont="1" applyFill="1" applyBorder="1" applyAlignment="1">
      <alignment horizontal="center" vertical="center" wrapText="1"/>
    </xf>
    <xf numFmtId="0" fontId="16" fillId="5" borderId="33" xfId="0" applyFont="1" applyFill="1" applyBorder="1" applyAlignment="1">
      <alignment horizontal="center" vertical="center" wrapText="1"/>
    </xf>
    <xf numFmtId="0" fontId="16" fillId="5" borderId="38" xfId="0" applyFont="1" applyFill="1" applyBorder="1" applyAlignment="1">
      <alignment horizontal="center" vertical="center" wrapText="1"/>
    </xf>
    <xf numFmtId="0" fontId="16" fillId="5" borderId="37" xfId="0" applyFont="1" applyFill="1" applyBorder="1" applyAlignment="1">
      <alignment horizontal="center" vertical="center" wrapText="1"/>
    </xf>
    <xf numFmtId="0" fontId="16" fillId="5" borderId="40" xfId="0" applyFont="1" applyFill="1" applyBorder="1" applyAlignment="1">
      <alignment horizontal="center" vertical="center" wrapText="1"/>
    </xf>
    <xf numFmtId="0" fontId="16" fillId="5" borderId="47" xfId="0" applyFont="1" applyFill="1" applyBorder="1" applyAlignment="1">
      <alignment horizontal="center" vertical="center" wrapText="1"/>
    </xf>
    <xf numFmtId="0" fontId="4" fillId="5" borderId="39" xfId="0" applyFont="1" applyFill="1" applyBorder="1" applyAlignment="1">
      <alignment horizontal="center" vertical="center" wrapText="1"/>
    </xf>
    <xf numFmtId="0" fontId="4" fillId="5" borderId="47" xfId="0" applyFont="1" applyFill="1" applyBorder="1" applyAlignment="1">
      <alignment horizontal="center" vertical="center" wrapText="1"/>
    </xf>
    <xf numFmtId="14" fontId="4" fillId="5" borderId="28" xfId="0" applyNumberFormat="1" applyFont="1" applyFill="1" applyBorder="1" applyAlignment="1">
      <alignment horizontal="center" vertical="center" wrapText="1"/>
    </xf>
    <xf numFmtId="14" fontId="4" fillId="5" borderId="33" xfId="0" applyNumberFormat="1" applyFont="1" applyFill="1" applyBorder="1" applyAlignment="1">
      <alignment horizontal="center" vertical="center" wrapText="1"/>
    </xf>
    <xf numFmtId="14" fontId="4" fillId="5" borderId="38" xfId="0" applyNumberFormat="1" applyFont="1" applyFill="1" applyBorder="1" applyAlignment="1">
      <alignment horizontal="center" vertical="center" wrapText="1"/>
    </xf>
    <xf numFmtId="14" fontId="4" fillId="5" borderId="37" xfId="0" applyNumberFormat="1" applyFont="1" applyFill="1" applyBorder="1" applyAlignment="1">
      <alignment horizontal="center" vertical="center" wrapText="1"/>
    </xf>
    <xf numFmtId="14" fontId="4" fillId="5" borderId="40" xfId="0" applyNumberFormat="1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horizontal="center" vertical="center" wrapText="1"/>
    </xf>
    <xf numFmtId="0" fontId="16" fillId="5" borderId="27" xfId="0" applyFont="1" applyFill="1" applyBorder="1" applyAlignment="1">
      <alignment horizontal="center" vertical="center" wrapText="1"/>
    </xf>
    <xf numFmtId="0" fontId="16" fillId="5" borderId="41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wrapText="1"/>
    </xf>
    <xf numFmtId="0" fontId="4" fillId="5" borderId="41" xfId="0" applyFont="1" applyFill="1" applyBorder="1" applyAlignment="1">
      <alignment horizontal="center" vertical="center" wrapText="1"/>
    </xf>
    <xf numFmtId="14" fontId="4" fillId="5" borderId="13" xfId="0" applyNumberFormat="1" applyFont="1" applyFill="1" applyBorder="1" applyAlignment="1">
      <alignment horizontal="center" vertical="center" wrapText="1"/>
    </xf>
    <xf numFmtId="14" fontId="4" fillId="5" borderId="27" xfId="0" applyNumberFormat="1" applyFont="1" applyFill="1" applyBorder="1" applyAlignment="1">
      <alignment horizontal="center" vertical="center" wrapText="1"/>
    </xf>
    <xf numFmtId="14" fontId="4" fillId="5" borderId="41" xfId="0" applyNumberFormat="1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6" fillId="5" borderId="14" xfId="0" applyFont="1" applyFill="1" applyBorder="1" applyAlignment="1">
      <alignment horizontal="center" vertical="center" wrapText="1"/>
    </xf>
    <xf numFmtId="0" fontId="16" fillId="5" borderId="16" xfId="0" applyFont="1" applyFill="1" applyBorder="1" applyAlignment="1">
      <alignment horizontal="center" vertical="center" wrapText="1"/>
    </xf>
    <xf numFmtId="0" fontId="16" fillId="5" borderId="17" xfId="0" applyFont="1" applyFill="1" applyBorder="1" applyAlignment="1">
      <alignment horizontal="center" vertical="center" wrapText="1"/>
    </xf>
    <xf numFmtId="14" fontId="4" fillId="5" borderId="14" xfId="0" applyNumberFormat="1" applyFont="1" applyFill="1" applyBorder="1" applyAlignment="1">
      <alignment horizontal="center" vertical="center" wrapText="1"/>
    </xf>
    <xf numFmtId="14" fontId="4" fillId="5" borderId="15" xfId="0" applyNumberFormat="1" applyFont="1" applyFill="1" applyBorder="1" applyAlignment="1">
      <alignment horizontal="center" vertical="center" wrapText="1"/>
    </xf>
    <xf numFmtId="0" fontId="16" fillId="5" borderId="35" xfId="0" applyFont="1" applyFill="1" applyBorder="1" applyAlignment="1">
      <alignment horizontal="center" vertical="center" wrapText="1"/>
    </xf>
    <xf numFmtId="0" fontId="16" fillId="5" borderId="15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2409"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99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ont>
        <color theme="1"/>
      </font>
      <fill>
        <patternFill>
          <bgColor rgb="FF2CC4D8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0FCFEF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rgb="FF00B050"/>
        </patternFill>
      </fill>
    </dxf>
    <dxf>
      <font>
        <color auto="1"/>
      </font>
      <fill>
        <patternFill>
          <bgColor rgb="FF00B0F0"/>
        </patternFill>
      </fill>
    </dxf>
    <dxf>
      <font>
        <color auto="1"/>
      </font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ill>
        <patternFill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66FFFF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9900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66FF33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FF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99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rgb="FF66FF33"/>
        </patternFill>
      </fill>
    </dxf>
    <dxf>
      <fill>
        <patternFill>
          <bgColor rgb="FF66FFFF"/>
        </patternFill>
      </fill>
    </dxf>
    <dxf>
      <fill>
        <patternFill>
          <bgColor theme="0" tint="-4.9989318521683403E-2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P1048549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FV30" sqref="A1:FV30"/>
    </sheetView>
  </sheetViews>
  <sheetFormatPr defaultRowHeight="14.5" x14ac:dyDescent="0.35"/>
  <cols>
    <col min="1" max="1" width="15.26953125" style="4" customWidth="1"/>
    <col min="2" max="2" width="15.26953125" style="7" customWidth="1"/>
    <col min="3" max="3" width="27.54296875" style="7" customWidth="1"/>
    <col min="4" max="5" width="15.26953125" style="7" customWidth="1"/>
    <col min="6" max="8" width="4.54296875" style="1" customWidth="1"/>
    <col min="9" max="9" width="9" style="2" customWidth="1"/>
    <col min="10" max="10" width="9.54296875" style="2" customWidth="1"/>
    <col min="11" max="11" width="8.1796875" style="18" customWidth="1"/>
    <col min="12" max="14" width="8.54296875" style="2" customWidth="1"/>
    <col min="15" max="15" width="8.1796875" style="18" customWidth="1"/>
    <col min="16" max="16" width="9" style="1" customWidth="1"/>
    <col min="17" max="18" width="8.1796875" style="18" customWidth="1"/>
    <col min="19" max="19" width="9.81640625" style="18" customWidth="1"/>
    <col min="20" max="23" width="8.1796875" style="18" customWidth="1"/>
    <col min="24" max="24" width="8.1796875" style="25" customWidth="1"/>
    <col min="25" max="25" width="8.7265625" style="1" customWidth="1"/>
    <col min="26" max="26" width="8.1796875" style="1" customWidth="1"/>
    <col min="27" max="27" width="8.7265625" style="1" bestFit="1" customWidth="1"/>
    <col min="28" max="28" width="8.7265625" style="1" customWidth="1"/>
    <col min="29" max="29" width="8.1796875" style="1" customWidth="1"/>
    <col min="30" max="32" width="8.54296875" style="2" customWidth="1"/>
    <col min="33" max="35" width="8.1796875" style="1" customWidth="1"/>
    <col min="36" max="36" width="8.54296875" style="2" customWidth="1"/>
    <col min="37" max="38" width="9" style="1" customWidth="1"/>
    <col min="39" max="41" width="8.1796875" style="1" customWidth="1"/>
    <col min="42" max="42" width="8.54296875" style="2" customWidth="1"/>
    <col min="43" max="44" width="9" style="1" customWidth="1"/>
    <col min="45" max="47" width="8.1796875" style="1" customWidth="1"/>
    <col min="48" max="48" width="8.54296875" style="2" customWidth="1"/>
    <col min="49" max="50" width="9" style="1" customWidth="1"/>
    <col min="51" max="51" width="9.54296875" style="18" customWidth="1"/>
    <col min="52" max="52" width="8.1796875" style="26" customWidth="1"/>
    <col min="53" max="53" width="8.1796875" style="1" customWidth="1"/>
    <col min="54" max="54" width="8.54296875" style="2" customWidth="1"/>
    <col min="55" max="55" width="10.1796875" style="18" customWidth="1"/>
    <col min="56" max="56" width="8.1796875" style="18" customWidth="1"/>
    <col min="57" max="57" width="8.7265625" style="18" customWidth="1"/>
    <col min="58" max="59" width="9.1796875" style="1" customWidth="1"/>
    <col min="60" max="60" width="8.54296875" style="2" customWidth="1"/>
    <col min="61" max="62" width="9.54296875" style="18" customWidth="1"/>
    <col min="63" max="63" width="7.7265625" style="18" customWidth="1"/>
    <col min="64" max="65" width="9.1796875" style="1" customWidth="1"/>
    <col min="66" max="66" width="8.54296875" style="2" customWidth="1"/>
    <col min="67" max="68" width="9.54296875" style="1" customWidth="1"/>
    <col min="69" max="69" width="7.7265625" style="18" customWidth="1"/>
    <col min="70" max="71" width="9.1796875" style="1" customWidth="1"/>
    <col min="72" max="72" width="8.54296875" style="2" customWidth="1"/>
    <col min="73" max="74" width="9.54296875" style="1" customWidth="1"/>
    <col min="75" max="75" width="9.7265625" style="1" customWidth="1"/>
    <col min="76" max="76" width="9" style="1" customWidth="1"/>
    <col min="77" max="77" width="9" style="6" customWidth="1"/>
    <col min="78" max="78" width="8.54296875" style="2" customWidth="1"/>
    <col min="79" max="79" width="9.81640625" style="6" customWidth="1"/>
    <col min="80" max="80" width="9" style="6" customWidth="1"/>
    <col min="81" max="81" width="9.7265625" style="1" customWidth="1"/>
    <col min="82" max="82" width="9" style="1" customWidth="1"/>
    <col min="83" max="83" width="9" style="6" customWidth="1"/>
    <col min="84" max="84" width="8.54296875" style="2" customWidth="1"/>
    <col min="85" max="85" width="9.81640625" style="6" customWidth="1"/>
    <col min="86" max="86" width="9" style="6" customWidth="1"/>
    <col min="87" max="87" width="9.453125" style="23" customWidth="1"/>
    <col min="88" max="88" width="9.54296875" customWidth="1"/>
    <col min="89" max="89" width="11" customWidth="1"/>
    <col min="90" max="90" width="8.54296875" style="2" customWidth="1"/>
    <col min="91" max="92" width="9.1796875" customWidth="1"/>
    <col min="93" max="93" width="9.453125" style="23" customWidth="1"/>
    <col min="94" max="94" width="9.54296875" customWidth="1"/>
    <col min="95" max="95" width="11" customWidth="1"/>
    <col min="96" max="96" width="8.54296875" style="2" customWidth="1"/>
    <col min="97" max="98" width="9.1796875" customWidth="1"/>
    <col min="99" max="99" width="9.453125" style="23" customWidth="1"/>
    <col min="100" max="100" width="9.54296875" customWidth="1"/>
    <col min="101" max="101" width="11" customWidth="1"/>
    <col min="102" max="102" width="8.54296875" style="2" customWidth="1"/>
    <col min="103" max="107" width="9.1796875" customWidth="1"/>
    <col min="108" max="108" width="8.54296875" style="2" customWidth="1"/>
    <col min="109" max="113" width="9.1796875" customWidth="1"/>
    <col min="114" max="114" width="8.54296875" style="2" customWidth="1"/>
    <col min="115" max="119" width="9.1796875" customWidth="1"/>
    <col min="120" max="120" width="8.54296875" style="2" customWidth="1"/>
    <col min="121" max="125" width="9.1796875" customWidth="1"/>
    <col min="126" max="126" width="8.54296875" style="2" customWidth="1"/>
    <col min="127" max="131" width="9.1796875" customWidth="1"/>
    <col min="132" max="132" width="8.54296875" style="2" customWidth="1"/>
    <col min="133" max="134" width="9.1796875" customWidth="1"/>
    <col min="135" max="136" width="10.7265625" style="2" customWidth="1"/>
    <col min="137" max="140" width="9.1796875" customWidth="1"/>
    <col min="141" max="141" width="10.1796875" bestFit="1" customWidth="1"/>
    <col min="142" max="142" width="9.1796875" customWidth="1"/>
    <col min="143" max="148" width="9.1796875" hidden="1" customWidth="1"/>
    <col min="149" max="151" width="9.1796875" customWidth="1"/>
    <col min="152" max="152" width="8.54296875" style="2" customWidth="1"/>
    <col min="153" max="157" width="9.1796875" customWidth="1"/>
    <col min="158" max="158" width="9.1796875" style="2" customWidth="1"/>
    <col min="159" max="160" width="9.1796875" customWidth="1"/>
    <col min="161" max="163" width="9.453125" customWidth="1"/>
    <col min="164" max="164" width="9.453125" style="2" customWidth="1"/>
    <col min="165" max="166" width="9.453125" customWidth="1"/>
    <col min="167" max="167" width="9.453125" style="40" customWidth="1"/>
    <col min="168" max="169" width="9.453125" customWidth="1"/>
    <col min="170" max="170" width="9.453125" style="2" customWidth="1"/>
    <col min="171" max="172" width="9.453125" customWidth="1"/>
    <col min="173" max="173" width="9.453125" style="40" customWidth="1"/>
    <col min="174" max="175" width="9.453125" customWidth="1"/>
    <col min="176" max="176" width="9.453125" style="2" customWidth="1"/>
    <col min="177" max="178" width="9.453125" customWidth="1"/>
    <col min="179" max="202" width="9.1796875" hidden="1" customWidth="1"/>
    <col min="203" max="206" width="0" hidden="1" customWidth="1"/>
    <col min="207" max="207" width="9.81640625" hidden="1" customWidth="1"/>
    <col min="208" max="212" width="0" hidden="1" customWidth="1"/>
    <col min="213" max="213" width="9.81640625" hidden="1" customWidth="1"/>
    <col min="214" max="218" width="0" hidden="1" customWidth="1"/>
    <col min="219" max="219" width="9.81640625" hidden="1" customWidth="1"/>
    <col min="220" max="224" width="0" hidden="1" customWidth="1"/>
    <col min="225" max="225" width="9.81640625" hidden="1" customWidth="1"/>
    <col min="226" max="230" width="0" hidden="1" customWidth="1"/>
    <col min="231" max="231" width="9.81640625" hidden="1" customWidth="1"/>
    <col min="232" max="236" width="0" hidden="1" customWidth="1"/>
    <col min="237" max="237" width="9.81640625" hidden="1" customWidth="1"/>
    <col min="238" max="248" width="0" hidden="1" customWidth="1"/>
    <col min="249" max="249" width="9.81640625" hidden="1" customWidth="1"/>
    <col min="250" max="250" width="0" hidden="1" customWidth="1"/>
  </cols>
  <sheetData>
    <row r="1" spans="1:250" s="19" customFormat="1" ht="79.5" customHeight="1" thickBot="1" x14ac:dyDescent="0.4">
      <c r="A1" s="445" t="s">
        <v>55</v>
      </c>
      <c r="B1" s="446"/>
      <c r="C1" s="446"/>
      <c r="D1" s="446"/>
      <c r="E1" s="446"/>
      <c r="F1" s="446"/>
      <c r="G1" s="446"/>
      <c r="H1" s="447"/>
      <c r="I1" s="457" t="s">
        <v>373</v>
      </c>
      <c r="J1" s="458"/>
      <c r="K1" s="458"/>
      <c r="L1" s="458"/>
      <c r="M1" s="458"/>
      <c r="N1" s="459"/>
      <c r="O1" s="440" t="s">
        <v>205</v>
      </c>
      <c r="P1" s="441"/>
      <c r="Q1" s="441"/>
      <c r="R1" s="441"/>
      <c r="S1" s="441"/>
      <c r="T1" s="442"/>
      <c r="U1" s="440" t="s">
        <v>198</v>
      </c>
      <c r="V1" s="441"/>
      <c r="W1" s="441"/>
      <c r="X1" s="441"/>
      <c r="Y1" s="441"/>
      <c r="Z1" s="442"/>
      <c r="AA1" s="440" t="s">
        <v>200</v>
      </c>
      <c r="AB1" s="441"/>
      <c r="AC1" s="441"/>
      <c r="AD1" s="441"/>
      <c r="AE1" s="441"/>
      <c r="AF1" s="441"/>
      <c r="AG1" s="440" t="s">
        <v>368</v>
      </c>
      <c r="AH1" s="441"/>
      <c r="AI1" s="441"/>
      <c r="AJ1" s="441"/>
      <c r="AK1" s="441"/>
      <c r="AL1" s="442"/>
      <c r="AM1" s="440" t="s">
        <v>363</v>
      </c>
      <c r="AN1" s="441"/>
      <c r="AO1" s="441"/>
      <c r="AP1" s="441"/>
      <c r="AQ1" s="441"/>
      <c r="AR1" s="442"/>
      <c r="AS1" s="440" t="s">
        <v>201</v>
      </c>
      <c r="AT1" s="441"/>
      <c r="AU1" s="441"/>
      <c r="AV1" s="441"/>
      <c r="AW1" s="441"/>
      <c r="AX1" s="442"/>
      <c r="AY1" s="440" t="s">
        <v>230</v>
      </c>
      <c r="AZ1" s="441"/>
      <c r="BA1" s="441"/>
      <c r="BB1" s="441"/>
      <c r="BC1" s="441"/>
      <c r="BD1" s="454"/>
      <c r="BE1" s="453" t="s">
        <v>208</v>
      </c>
      <c r="BF1" s="441"/>
      <c r="BG1" s="441"/>
      <c r="BH1" s="441"/>
      <c r="BI1" s="441"/>
      <c r="BJ1" s="454"/>
      <c r="BK1" s="453" t="s">
        <v>229</v>
      </c>
      <c r="BL1" s="441"/>
      <c r="BM1" s="441"/>
      <c r="BN1" s="441"/>
      <c r="BO1" s="441"/>
      <c r="BP1" s="454"/>
      <c r="BQ1" s="453" t="s">
        <v>228</v>
      </c>
      <c r="BR1" s="441"/>
      <c r="BS1" s="441"/>
      <c r="BT1" s="441"/>
      <c r="BU1" s="441"/>
      <c r="BV1" s="454"/>
      <c r="BW1" s="453" t="s">
        <v>354</v>
      </c>
      <c r="BX1" s="441"/>
      <c r="BY1" s="441"/>
      <c r="BZ1" s="441"/>
      <c r="CA1" s="441"/>
      <c r="CB1" s="454"/>
      <c r="CC1" s="453" t="s">
        <v>202</v>
      </c>
      <c r="CD1" s="441"/>
      <c r="CE1" s="441"/>
      <c r="CF1" s="441"/>
      <c r="CG1" s="441"/>
      <c r="CH1" s="454"/>
      <c r="CI1" s="453" t="s">
        <v>209</v>
      </c>
      <c r="CJ1" s="441"/>
      <c r="CK1" s="441"/>
      <c r="CL1" s="441"/>
      <c r="CM1" s="441"/>
      <c r="CN1" s="454"/>
      <c r="CO1" s="453" t="s">
        <v>231</v>
      </c>
      <c r="CP1" s="441"/>
      <c r="CQ1" s="441"/>
      <c r="CR1" s="441"/>
      <c r="CS1" s="441"/>
      <c r="CT1" s="454"/>
      <c r="CU1" s="453" t="s">
        <v>232</v>
      </c>
      <c r="CV1" s="441"/>
      <c r="CW1" s="441"/>
      <c r="CX1" s="441"/>
      <c r="CY1" s="441"/>
      <c r="CZ1" s="454"/>
      <c r="DA1" s="453" t="s">
        <v>227</v>
      </c>
      <c r="DB1" s="441"/>
      <c r="DC1" s="441"/>
      <c r="DD1" s="441"/>
      <c r="DE1" s="441"/>
      <c r="DF1" s="454"/>
      <c r="DG1" s="447" t="s">
        <v>226</v>
      </c>
      <c r="DH1" s="450"/>
      <c r="DI1" s="450"/>
      <c r="DJ1" s="450"/>
      <c r="DK1" s="450"/>
      <c r="DL1" s="452"/>
      <c r="DM1" s="447" t="s">
        <v>203</v>
      </c>
      <c r="DN1" s="450"/>
      <c r="DO1" s="450"/>
      <c r="DP1" s="450"/>
      <c r="DQ1" s="450"/>
      <c r="DR1" s="452"/>
      <c r="DS1" s="447" t="s">
        <v>353</v>
      </c>
      <c r="DT1" s="450"/>
      <c r="DU1" s="450"/>
      <c r="DV1" s="450"/>
      <c r="DW1" s="450"/>
      <c r="DX1" s="452"/>
      <c r="DY1" s="447" t="s">
        <v>204</v>
      </c>
      <c r="DZ1" s="450"/>
      <c r="EA1" s="450"/>
      <c r="EB1" s="450"/>
      <c r="EC1" s="450"/>
      <c r="ED1" s="451"/>
      <c r="EE1" s="455" t="s">
        <v>149</v>
      </c>
      <c r="EF1" s="456"/>
      <c r="EG1" s="449" t="s">
        <v>146</v>
      </c>
      <c r="EH1" s="450"/>
      <c r="EI1" s="450"/>
      <c r="EJ1" s="450"/>
      <c r="EK1" s="450"/>
      <c r="EL1" s="452"/>
      <c r="EM1" s="447" t="s">
        <v>145</v>
      </c>
      <c r="EN1" s="450"/>
      <c r="EO1" s="450"/>
      <c r="EP1" s="450"/>
      <c r="EQ1" s="450"/>
      <c r="ER1" s="452"/>
      <c r="ES1" s="447" t="s">
        <v>225</v>
      </c>
      <c r="ET1" s="450"/>
      <c r="EU1" s="450"/>
      <c r="EV1" s="450"/>
      <c r="EW1" s="450"/>
      <c r="EX1" s="452"/>
      <c r="EY1" s="447" t="s">
        <v>224</v>
      </c>
      <c r="EZ1" s="450"/>
      <c r="FA1" s="450"/>
      <c r="FB1" s="450"/>
      <c r="FC1" s="450"/>
      <c r="FD1" s="452"/>
      <c r="FE1" s="447" t="s">
        <v>223</v>
      </c>
      <c r="FF1" s="450"/>
      <c r="FG1" s="450"/>
      <c r="FH1" s="450"/>
      <c r="FI1" s="450"/>
      <c r="FJ1" s="452"/>
      <c r="FK1" s="447" t="s">
        <v>222</v>
      </c>
      <c r="FL1" s="450"/>
      <c r="FM1" s="450"/>
      <c r="FN1" s="450"/>
      <c r="FO1" s="450"/>
      <c r="FP1" s="452"/>
      <c r="FQ1" s="447" t="s">
        <v>233</v>
      </c>
      <c r="FR1" s="450"/>
      <c r="FS1" s="450"/>
      <c r="FT1" s="450"/>
      <c r="FU1" s="450"/>
      <c r="FV1" s="452"/>
      <c r="FW1" s="447" t="s">
        <v>221</v>
      </c>
      <c r="FX1" s="450"/>
      <c r="FY1" s="450"/>
      <c r="FZ1" s="450"/>
      <c r="GA1" s="450"/>
      <c r="GB1" s="451"/>
      <c r="GC1" s="449" t="s">
        <v>220</v>
      </c>
      <c r="GD1" s="450"/>
      <c r="GE1" s="450"/>
      <c r="GF1" s="450"/>
      <c r="GG1" s="450"/>
      <c r="GH1" s="451"/>
      <c r="GI1" s="445" t="s">
        <v>219</v>
      </c>
      <c r="GJ1" s="446"/>
      <c r="GK1" s="447"/>
      <c r="GL1" s="447"/>
      <c r="GM1" s="447"/>
      <c r="GN1" s="448"/>
      <c r="GO1" s="449" t="s">
        <v>218</v>
      </c>
      <c r="GP1" s="450"/>
      <c r="GQ1" s="450"/>
      <c r="GR1" s="450"/>
      <c r="GS1" s="450"/>
      <c r="GT1" s="451"/>
      <c r="GU1" s="449" t="s">
        <v>217</v>
      </c>
      <c r="GV1" s="450"/>
      <c r="GW1" s="450"/>
      <c r="GX1" s="450"/>
      <c r="GY1" s="450"/>
      <c r="GZ1" s="451"/>
      <c r="HA1" s="449" t="s">
        <v>216</v>
      </c>
      <c r="HB1" s="450"/>
      <c r="HC1" s="450"/>
      <c r="HD1" s="450"/>
      <c r="HE1" s="450"/>
      <c r="HF1" s="451"/>
      <c r="HG1" s="449" t="s">
        <v>215</v>
      </c>
      <c r="HH1" s="450"/>
      <c r="HI1" s="450"/>
      <c r="HJ1" s="450"/>
      <c r="HK1" s="450"/>
      <c r="HL1" s="451"/>
      <c r="HM1" s="449" t="s">
        <v>214</v>
      </c>
      <c r="HN1" s="450"/>
      <c r="HO1" s="450"/>
      <c r="HP1" s="450"/>
      <c r="HQ1" s="450"/>
      <c r="HR1" s="451"/>
      <c r="HS1" s="449" t="s">
        <v>213</v>
      </c>
      <c r="HT1" s="450"/>
      <c r="HU1" s="450"/>
      <c r="HV1" s="450"/>
      <c r="HW1" s="450"/>
      <c r="HX1" s="451"/>
      <c r="HY1" s="449" t="s">
        <v>212</v>
      </c>
      <c r="HZ1" s="450"/>
      <c r="IA1" s="450"/>
      <c r="IB1" s="450"/>
      <c r="IC1" s="450"/>
      <c r="ID1" s="451"/>
      <c r="IE1" s="449" t="s">
        <v>211</v>
      </c>
      <c r="IF1" s="450"/>
      <c r="IG1" s="450"/>
      <c r="IH1" s="450"/>
      <c r="II1" s="450"/>
      <c r="IJ1" s="451"/>
      <c r="IK1" s="443" t="s">
        <v>210</v>
      </c>
      <c r="IL1" s="444"/>
      <c r="IM1" s="444"/>
      <c r="IN1" s="444"/>
      <c r="IO1" s="444"/>
      <c r="IP1" s="444"/>
    </row>
    <row r="2" spans="1:250" s="15" customFormat="1" ht="69" customHeight="1" thickBot="1" x14ac:dyDescent="0.3">
      <c r="A2" s="265" t="s">
        <v>4</v>
      </c>
      <c r="B2" s="266" t="s">
        <v>0</v>
      </c>
      <c r="C2" s="267" t="s">
        <v>120</v>
      </c>
      <c r="D2" s="267" t="s">
        <v>156</v>
      </c>
      <c r="E2" s="267" t="s">
        <v>1</v>
      </c>
      <c r="F2" s="259" t="s">
        <v>2</v>
      </c>
      <c r="G2" s="245" t="s">
        <v>52</v>
      </c>
      <c r="H2" s="260" t="s">
        <v>3</v>
      </c>
      <c r="I2" s="99" t="s">
        <v>193</v>
      </c>
      <c r="J2" s="100" t="s">
        <v>194</v>
      </c>
      <c r="K2" s="101" t="s">
        <v>195</v>
      </c>
      <c r="L2" s="246" t="s">
        <v>377</v>
      </c>
      <c r="M2" s="246" t="s">
        <v>196</v>
      </c>
      <c r="N2" s="246" t="s">
        <v>197</v>
      </c>
      <c r="O2" s="247" t="s">
        <v>193</v>
      </c>
      <c r="P2" s="100" t="s">
        <v>194</v>
      </c>
      <c r="Q2" s="101" t="s">
        <v>195</v>
      </c>
      <c r="R2" s="101" t="s">
        <v>199</v>
      </c>
      <c r="S2" s="101" t="s">
        <v>196</v>
      </c>
      <c r="T2" s="101" t="s">
        <v>197</v>
      </c>
      <c r="U2" s="99" t="s">
        <v>193</v>
      </c>
      <c r="V2" s="100" t="s">
        <v>194</v>
      </c>
      <c r="W2" s="101" t="s">
        <v>195</v>
      </c>
      <c r="X2" s="101" t="s">
        <v>199</v>
      </c>
      <c r="Y2" s="101" t="s">
        <v>196</v>
      </c>
      <c r="Z2" s="102" t="s">
        <v>197</v>
      </c>
      <c r="AA2" s="99" t="s">
        <v>193</v>
      </c>
      <c r="AB2" s="100" t="s">
        <v>194</v>
      </c>
      <c r="AC2" s="101" t="s">
        <v>195</v>
      </c>
      <c r="AD2" s="101" t="s">
        <v>199</v>
      </c>
      <c r="AE2" s="101" t="s">
        <v>196</v>
      </c>
      <c r="AF2" s="102" t="s">
        <v>197</v>
      </c>
      <c r="AG2" s="99" t="s">
        <v>193</v>
      </c>
      <c r="AH2" s="100" t="s">
        <v>194</v>
      </c>
      <c r="AI2" s="101" t="s">
        <v>195</v>
      </c>
      <c r="AJ2" s="101" t="s">
        <v>199</v>
      </c>
      <c r="AK2" s="101" t="s">
        <v>196</v>
      </c>
      <c r="AL2" s="102" t="s">
        <v>197</v>
      </c>
      <c r="AM2" s="99" t="s">
        <v>193</v>
      </c>
      <c r="AN2" s="100" t="s">
        <v>194</v>
      </c>
      <c r="AO2" s="101" t="s">
        <v>195</v>
      </c>
      <c r="AP2" s="101" t="s">
        <v>199</v>
      </c>
      <c r="AQ2" s="101" t="s">
        <v>196</v>
      </c>
      <c r="AR2" s="102" t="s">
        <v>197</v>
      </c>
      <c r="AS2" s="99" t="s">
        <v>193</v>
      </c>
      <c r="AT2" s="100" t="s">
        <v>194</v>
      </c>
      <c r="AU2" s="101" t="s">
        <v>195</v>
      </c>
      <c r="AV2" s="101" t="s">
        <v>199</v>
      </c>
      <c r="AW2" s="101" t="s">
        <v>196</v>
      </c>
      <c r="AX2" s="102" t="s">
        <v>197</v>
      </c>
      <c r="AY2" s="99" t="s">
        <v>193</v>
      </c>
      <c r="AZ2" s="100" t="s">
        <v>194</v>
      </c>
      <c r="BA2" s="101" t="s">
        <v>195</v>
      </c>
      <c r="BB2" s="101" t="s">
        <v>199</v>
      </c>
      <c r="BC2" s="101" t="s">
        <v>196</v>
      </c>
      <c r="BD2" s="102" t="s">
        <v>197</v>
      </c>
      <c r="BE2" s="99" t="s">
        <v>193</v>
      </c>
      <c r="BF2" s="100" t="s">
        <v>194</v>
      </c>
      <c r="BG2" s="101" t="s">
        <v>195</v>
      </c>
      <c r="BH2" s="101" t="s">
        <v>199</v>
      </c>
      <c r="BI2" s="101" t="s">
        <v>196</v>
      </c>
      <c r="BJ2" s="102" t="s">
        <v>197</v>
      </c>
      <c r="BK2" s="99" t="s">
        <v>193</v>
      </c>
      <c r="BL2" s="100" t="s">
        <v>194</v>
      </c>
      <c r="BM2" s="101" t="s">
        <v>195</v>
      </c>
      <c r="BN2" s="101" t="s">
        <v>199</v>
      </c>
      <c r="BO2" s="101" t="s">
        <v>196</v>
      </c>
      <c r="BP2" s="102" t="s">
        <v>197</v>
      </c>
      <c r="BQ2" s="99" t="s">
        <v>193</v>
      </c>
      <c r="BR2" s="100" t="s">
        <v>194</v>
      </c>
      <c r="BS2" s="101" t="s">
        <v>195</v>
      </c>
      <c r="BT2" s="101" t="s">
        <v>199</v>
      </c>
      <c r="BU2" s="101" t="s">
        <v>196</v>
      </c>
      <c r="BV2" s="102" t="s">
        <v>197</v>
      </c>
      <c r="BW2" s="99" t="s">
        <v>193</v>
      </c>
      <c r="BX2" s="100" t="s">
        <v>194</v>
      </c>
      <c r="BY2" s="101" t="s">
        <v>195</v>
      </c>
      <c r="BZ2" s="101" t="s">
        <v>199</v>
      </c>
      <c r="CA2" s="101" t="s">
        <v>196</v>
      </c>
      <c r="CB2" s="102" t="s">
        <v>197</v>
      </c>
      <c r="CC2" s="99" t="s">
        <v>193</v>
      </c>
      <c r="CD2" s="100" t="s">
        <v>194</v>
      </c>
      <c r="CE2" s="101" t="s">
        <v>195</v>
      </c>
      <c r="CF2" s="101" t="s">
        <v>199</v>
      </c>
      <c r="CG2" s="101" t="s">
        <v>196</v>
      </c>
      <c r="CH2" s="102" t="s">
        <v>197</v>
      </c>
      <c r="CI2" s="99" t="s">
        <v>193</v>
      </c>
      <c r="CJ2" s="100" t="s">
        <v>194</v>
      </c>
      <c r="CK2" s="101" t="s">
        <v>195</v>
      </c>
      <c r="CL2" s="101" t="s">
        <v>199</v>
      </c>
      <c r="CM2" s="101" t="s">
        <v>196</v>
      </c>
      <c r="CN2" s="102" t="s">
        <v>197</v>
      </c>
      <c r="CO2" s="99" t="s">
        <v>193</v>
      </c>
      <c r="CP2" s="100" t="s">
        <v>194</v>
      </c>
      <c r="CQ2" s="101" t="s">
        <v>195</v>
      </c>
      <c r="CR2" s="101" t="s">
        <v>199</v>
      </c>
      <c r="CS2" s="101" t="s">
        <v>196</v>
      </c>
      <c r="CT2" s="102" t="s">
        <v>197</v>
      </c>
      <c r="CU2" s="99" t="s">
        <v>193</v>
      </c>
      <c r="CV2" s="100" t="s">
        <v>194</v>
      </c>
      <c r="CW2" s="101" t="s">
        <v>195</v>
      </c>
      <c r="CX2" s="101" t="s">
        <v>199</v>
      </c>
      <c r="CY2" s="101" t="s">
        <v>196</v>
      </c>
      <c r="CZ2" s="102" t="s">
        <v>197</v>
      </c>
      <c r="DA2" s="99" t="s">
        <v>193</v>
      </c>
      <c r="DB2" s="100" t="s">
        <v>194</v>
      </c>
      <c r="DC2" s="101" t="s">
        <v>195</v>
      </c>
      <c r="DD2" s="101" t="s">
        <v>199</v>
      </c>
      <c r="DE2" s="101" t="s">
        <v>196</v>
      </c>
      <c r="DF2" s="102" t="s">
        <v>197</v>
      </c>
      <c r="DG2" s="99" t="s">
        <v>193</v>
      </c>
      <c r="DH2" s="100" t="s">
        <v>194</v>
      </c>
      <c r="DI2" s="101" t="s">
        <v>195</v>
      </c>
      <c r="DJ2" s="101" t="s">
        <v>199</v>
      </c>
      <c r="DK2" s="101" t="s">
        <v>196</v>
      </c>
      <c r="DL2" s="102" t="s">
        <v>197</v>
      </c>
      <c r="DM2" s="99" t="s">
        <v>193</v>
      </c>
      <c r="DN2" s="100" t="s">
        <v>194</v>
      </c>
      <c r="DO2" s="101" t="s">
        <v>195</v>
      </c>
      <c r="DP2" s="101" t="s">
        <v>199</v>
      </c>
      <c r="DQ2" s="101" t="s">
        <v>196</v>
      </c>
      <c r="DR2" s="102" t="s">
        <v>197</v>
      </c>
      <c r="DS2" s="99" t="s">
        <v>193</v>
      </c>
      <c r="DT2" s="100" t="s">
        <v>194</v>
      </c>
      <c r="DU2" s="101" t="s">
        <v>195</v>
      </c>
      <c r="DV2" s="101" t="s">
        <v>199</v>
      </c>
      <c r="DW2" s="101" t="s">
        <v>196</v>
      </c>
      <c r="DX2" s="102" t="s">
        <v>197</v>
      </c>
      <c r="DY2" s="99" t="s">
        <v>193</v>
      </c>
      <c r="DZ2" s="100" t="s">
        <v>194</v>
      </c>
      <c r="EA2" s="101" t="s">
        <v>195</v>
      </c>
      <c r="EB2" s="101" t="s">
        <v>199</v>
      </c>
      <c r="EC2" s="101" t="s">
        <v>196</v>
      </c>
      <c r="ED2" s="102" t="s">
        <v>197</v>
      </c>
      <c r="EE2" s="99" t="s">
        <v>193</v>
      </c>
      <c r="EF2" s="100" t="s">
        <v>194</v>
      </c>
      <c r="EG2" s="99" t="s">
        <v>193</v>
      </c>
      <c r="EH2" s="100" t="s">
        <v>194</v>
      </c>
      <c r="EI2" s="101" t="s">
        <v>195</v>
      </c>
      <c r="EJ2" s="101" t="s">
        <v>199</v>
      </c>
      <c r="EK2" s="101" t="s">
        <v>196</v>
      </c>
      <c r="EL2" s="102" t="s">
        <v>197</v>
      </c>
      <c r="EM2" s="99" t="s">
        <v>193</v>
      </c>
      <c r="EN2" s="100" t="s">
        <v>194</v>
      </c>
      <c r="EO2" s="101" t="s">
        <v>195</v>
      </c>
      <c r="EP2" s="101" t="s">
        <v>199</v>
      </c>
      <c r="EQ2" s="101" t="s">
        <v>196</v>
      </c>
      <c r="ER2" s="102" t="s">
        <v>197</v>
      </c>
      <c r="ES2" s="248" t="s">
        <v>193</v>
      </c>
      <c r="ET2" s="249" t="s">
        <v>194</v>
      </c>
      <c r="EU2" s="250" t="s">
        <v>195</v>
      </c>
      <c r="EV2" s="250" t="s">
        <v>199</v>
      </c>
      <c r="EW2" s="250" t="s">
        <v>196</v>
      </c>
      <c r="EX2" s="250" t="s">
        <v>197</v>
      </c>
      <c r="EY2" s="251" t="s">
        <v>193</v>
      </c>
      <c r="EZ2" s="252" t="s">
        <v>194</v>
      </c>
      <c r="FA2" s="253" t="s">
        <v>195</v>
      </c>
      <c r="FB2" s="253" t="s">
        <v>199</v>
      </c>
      <c r="FC2" s="253" t="s">
        <v>196</v>
      </c>
      <c r="FD2" s="253" t="s">
        <v>197</v>
      </c>
      <c r="FE2" s="248" t="s">
        <v>193</v>
      </c>
      <c r="FF2" s="249" t="s">
        <v>194</v>
      </c>
      <c r="FG2" s="250" t="s">
        <v>195</v>
      </c>
      <c r="FH2" s="250" t="s">
        <v>199</v>
      </c>
      <c r="FI2" s="250" t="s">
        <v>196</v>
      </c>
      <c r="FJ2" s="250" t="s">
        <v>197</v>
      </c>
      <c r="FK2" s="251" t="s">
        <v>193</v>
      </c>
      <c r="FL2" s="252" t="s">
        <v>194</v>
      </c>
      <c r="FM2" s="253" t="s">
        <v>195</v>
      </c>
      <c r="FN2" s="253" t="s">
        <v>199</v>
      </c>
      <c r="FO2" s="253" t="s">
        <v>196</v>
      </c>
      <c r="FP2" s="253" t="s">
        <v>197</v>
      </c>
      <c r="FQ2" s="251" t="s">
        <v>193</v>
      </c>
      <c r="FR2" s="252" t="s">
        <v>194</v>
      </c>
      <c r="FS2" s="253" t="s">
        <v>195</v>
      </c>
      <c r="FT2" s="253" t="s">
        <v>199</v>
      </c>
      <c r="FU2" s="253" t="s">
        <v>196</v>
      </c>
      <c r="FV2" s="253" t="s">
        <v>197</v>
      </c>
      <c r="FW2" s="251" t="s">
        <v>193</v>
      </c>
      <c r="FX2" s="252" t="s">
        <v>194</v>
      </c>
      <c r="FY2" s="253" t="s">
        <v>195</v>
      </c>
      <c r="FZ2" s="253" t="s">
        <v>199</v>
      </c>
      <c r="GA2" s="253" t="s">
        <v>196</v>
      </c>
      <c r="GB2" s="253" t="s">
        <v>197</v>
      </c>
      <c r="GC2" s="251" t="s">
        <v>193</v>
      </c>
      <c r="GD2" s="252" t="s">
        <v>194</v>
      </c>
      <c r="GE2" s="253" t="s">
        <v>195</v>
      </c>
      <c r="GF2" s="253" t="s">
        <v>199</v>
      </c>
      <c r="GG2" s="253" t="s">
        <v>196</v>
      </c>
      <c r="GH2" s="253" t="s">
        <v>197</v>
      </c>
      <c r="GI2" s="251" t="s">
        <v>193</v>
      </c>
      <c r="GJ2" s="252" t="s">
        <v>194</v>
      </c>
      <c r="GK2" s="253" t="s">
        <v>195</v>
      </c>
      <c r="GL2" s="253" t="s">
        <v>199</v>
      </c>
      <c r="GM2" s="253" t="s">
        <v>196</v>
      </c>
      <c r="GN2" s="253" t="s">
        <v>197</v>
      </c>
      <c r="GO2" s="251" t="s">
        <v>193</v>
      </c>
      <c r="GP2" s="252" t="s">
        <v>194</v>
      </c>
      <c r="GQ2" s="253" t="s">
        <v>195</v>
      </c>
      <c r="GR2" s="253" t="s">
        <v>199</v>
      </c>
      <c r="GS2" s="253" t="s">
        <v>196</v>
      </c>
      <c r="GT2" s="253" t="s">
        <v>197</v>
      </c>
      <c r="GU2" s="251" t="s">
        <v>193</v>
      </c>
      <c r="GV2" s="252" t="s">
        <v>194</v>
      </c>
      <c r="GW2" s="253" t="s">
        <v>195</v>
      </c>
      <c r="GX2" s="253" t="s">
        <v>199</v>
      </c>
      <c r="GY2" s="253" t="s">
        <v>196</v>
      </c>
      <c r="GZ2" s="253" t="s">
        <v>197</v>
      </c>
      <c r="HA2" s="251" t="s">
        <v>193</v>
      </c>
      <c r="HB2" s="252" t="s">
        <v>194</v>
      </c>
      <c r="HC2" s="253" t="s">
        <v>195</v>
      </c>
      <c r="HD2" s="253" t="s">
        <v>199</v>
      </c>
      <c r="HE2" s="253" t="s">
        <v>196</v>
      </c>
      <c r="HF2" s="253" t="s">
        <v>197</v>
      </c>
      <c r="HG2" s="251" t="s">
        <v>193</v>
      </c>
      <c r="HH2" s="252" t="s">
        <v>194</v>
      </c>
      <c r="HI2" s="253" t="s">
        <v>195</v>
      </c>
      <c r="HJ2" s="253" t="s">
        <v>199</v>
      </c>
      <c r="HK2" s="253" t="s">
        <v>196</v>
      </c>
      <c r="HL2" s="253" t="s">
        <v>197</v>
      </c>
      <c r="HM2" s="251" t="s">
        <v>193</v>
      </c>
      <c r="HN2" s="252" t="s">
        <v>194</v>
      </c>
      <c r="HO2" s="253" t="s">
        <v>195</v>
      </c>
      <c r="HP2" s="253" t="s">
        <v>199</v>
      </c>
      <c r="HQ2" s="253" t="s">
        <v>196</v>
      </c>
      <c r="HR2" s="253" t="s">
        <v>197</v>
      </c>
      <c r="HS2" s="251" t="s">
        <v>193</v>
      </c>
      <c r="HT2" s="252" t="s">
        <v>194</v>
      </c>
      <c r="HU2" s="253" t="s">
        <v>195</v>
      </c>
      <c r="HV2" s="253" t="s">
        <v>199</v>
      </c>
      <c r="HW2" s="253" t="s">
        <v>196</v>
      </c>
      <c r="HX2" s="253" t="s">
        <v>197</v>
      </c>
      <c r="HY2" s="251" t="s">
        <v>193</v>
      </c>
      <c r="HZ2" s="252" t="s">
        <v>194</v>
      </c>
      <c r="IA2" s="253" t="s">
        <v>195</v>
      </c>
      <c r="IB2" s="253" t="s">
        <v>199</v>
      </c>
      <c r="IC2" s="253" t="s">
        <v>196</v>
      </c>
      <c r="ID2" s="253" t="s">
        <v>197</v>
      </c>
      <c r="IE2" s="251" t="s">
        <v>193</v>
      </c>
      <c r="IF2" s="252" t="s">
        <v>194</v>
      </c>
      <c r="IG2" s="253" t="s">
        <v>195</v>
      </c>
      <c r="IH2" s="253" t="s">
        <v>199</v>
      </c>
      <c r="II2" s="253" t="s">
        <v>196</v>
      </c>
      <c r="IJ2" s="253" t="s">
        <v>197</v>
      </c>
      <c r="IK2" s="251" t="s">
        <v>193</v>
      </c>
      <c r="IL2" s="252" t="s">
        <v>194</v>
      </c>
      <c r="IM2" s="253" t="s">
        <v>195</v>
      </c>
      <c r="IN2" s="253" t="s">
        <v>199</v>
      </c>
      <c r="IO2" s="253" t="s">
        <v>196</v>
      </c>
      <c r="IP2" s="254" t="s">
        <v>197</v>
      </c>
    </row>
    <row r="3" spans="1:250" s="3" customFormat="1" ht="33.75" customHeight="1" thickBot="1" x14ac:dyDescent="0.3">
      <c r="A3" s="86" t="s">
        <v>94</v>
      </c>
      <c r="B3" s="87" t="s">
        <v>93</v>
      </c>
      <c r="C3" s="98" t="s">
        <v>95</v>
      </c>
      <c r="D3" s="98" t="s">
        <v>187</v>
      </c>
      <c r="E3" s="377" t="s">
        <v>113</v>
      </c>
      <c r="F3" s="374" t="s">
        <v>26</v>
      </c>
      <c r="G3" s="52" t="s">
        <v>65</v>
      </c>
      <c r="H3" s="371" t="s">
        <v>28</v>
      </c>
      <c r="I3" s="370">
        <v>45839</v>
      </c>
      <c r="J3" s="361">
        <v>45839</v>
      </c>
      <c r="K3" s="109" t="s">
        <v>33</v>
      </c>
      <c r="L3" s="162" t="s">
        <v>206</v>
      </c>
      <c r="M3" s="140">
        <v>46568</v>
      </c>
      <c r="N3" s="151">
        <f t="shared" ref="N3" ca="1" si="0">M3-TODAY()</f>
        <v>498</v>
      </c>
      <c r="O3" s="353">
        <v>45442</v>
      </c>
      <c r="P3" s="108">
        <v>45442</v>
      </c>
      <c r="Q3" s="109" t="s">
        <v>33</v>
      </c>
      <c r="R3" s="111" t="s">
        <v>206</v>
      </c>
      <c r="S3" s="112">
        <v>45806</v>
      </c>
      <c r="T3" s="113">
        <f ca="1">S3-TODAY()</f>
        <v>-264</v>
      </c>
      <c r="U3" s="382" t="s">
        <v>38</v>
      </c>
      <c r="V3" s="361">
        <v>45805</v>
      </c>
      <c r="W3" s="109" t="s">
        <v>33</v>
      </c>
      <c r="X3" s="111" t="s">
        <v>33</v>
      </c>
      <c r="Y3" s="140"/>
      <c r="Z3" s="116">
        <f ca="1">Y3-TODAY()</f>
        <v>-46070</v>
      </c>
      <c r="AA3" s="208">
        <v>45973</v>
      </c>
      <c r="AB3" s="190">
        <v>45973</v>
      </c>
      <c r="AC3" s="144" t="s">
        <v>33</v>
      </c>
      <c r="AD3" s="114" t="s">
        <v>206</v>
      </c>
      <c r="AE3" s="115">
        <v>47068</v>
      </c>
      <c r="AF3" s="117">
        <f t="shared" ref="AF3:AF5" ca="1" si="1">AE3-TODAY()</f>
        <v>998</v>
      </c>
      <c r="AG3" s="354">
        <v>45811</v>
      </c>
      <c r="AH3" s="355">
        <v>45811</v>
      </c>
      <c r="AI3" s="361" t="s">
        <v>33</v>
      </c>
      <c r="AJ3" s="111" t="s">
        <v>206</v>
      </c>
      <c r="AK3" s="112">
        <v>46906</v>
      </c>
      <c r="AL3" s="116">
        <f ca="1">AK3-TODAY()</f>
        <v>836</v>
      </c>
      <c r="AM3" s="353">
        <v>45803</v>
      </c>
      <c r="AN3" s="331">
        <v>45803</v>
      </c>
      <c r="AO3" s="108" t="s">
        <v>33</v>
      </c>
      <c r="AP3" s="111" t="s">
        <v>206</v>
      </c>
      <c r="AQ3" s="112">
        <v>46898</v>
      </c>
      <c r="AR3" s="116">
        <f t="shared" ref="AR3:AR8" ca="1" si="2">AQ3-TODAY()</f>
        <v>828</v>
      </c>
      <c r="AS3" s="169" t="s">
        <v>33</v>
      </c>
      <c r="AT3" s="134" t="s">
        <v>33</v>
      </c>
      <c r="AU3" s="135" t="s">
        <v>33</v>
      </c>
      <c r="AV3" s="111" t="s">
        <v>33</v>
      </c>
      <c r="AW3" s="112"/>
      <c r="AX3" s="113">
        <f ca="1">AW3-TODAY()</f>
        <v>-46070</v>
      </c>
      <c r="AY3" s="197">
        <v>45699</v>
      </c>
      <c r="AZ3" s="331">
        <v>45699</v>
      </c>
      <c r="BA3" s="143" t="s">
        <v>33</v>
      </c>
      <c r="BB3" s="142" t="s">
        <v>37</v>
      </c>
      <c r="BC3" s="140">
        <v>46428</v>
      </c>
      <c r="BD3" s="151">
        <f t="shared" ref="BD3:BD29" ca="1" si="3">BC3-TODAY()</f>
        <v>358</v>
      </c>
      <c r="BE3" s="108">
        <v>45426</v>
      </c>
      <c r="BF3" s="108">
        <v>45426</v>
      </c>
      <c r="BG3" s="108" t="s">
        <v>33</v>
      </c>
      <c r="BH3" s="142" t="s">
        <v>37</v>
      </c>
      <c r="BI3" s="140">
        <v>46155</v>
      </c>
      <c r="BJ3" s="151">
        <f ca="1">BI3-TODAY()</f>
        <v>85</v>
      </c>
      <c r="BK3" s="164" t="s">
        <v>33</v>
      </c>
      <c r="BL3" s="165" t="s">
        <v>33</v>
      </c>
      <c r="BM3" s="134" t="s">
        <v>33</v>
      </c>
      <c r="BN3" s="142" t="s">
        <v>33</v>
      </c>
      <c r="BO3" s="140"/>
      <c r="BP3" s="141">
        <f ca="1">BO3-TODAY()</f>
        <v>-46070</v>
      </c>
      <c r="BQ3" s="207">
        <v>45421</v>
      </c>
      <c r="BR3" s="202">
        <v>45421</v>
      </c>
      <c r="BS3" s="202" t="s">
        <v>33</v>
      </c>
      <c r="BT3" s="203" t="s">
        <v>37</v>
      </c>
      <c r="BU3" s="156">
        <v>46150</v>
      </c>
      <c r="BV3" s="141">
        <f ca="1">BU3-TODAY()</f>
        <v>80</v>
      </c>
      <c r="BW3" s="356">
        <v>45586</v>
      </c>
      <c r="BX3" s="146">
        <v>45586</v>
      </c>
      <c r="BY3" s="146" t="s">
        <v>33</v>
      </c>
      <c r="BZ3" s="172" t="s">
        <v>206</v>
      </c>
      <c r="CA3" s="140"/>
      <c r="CB3" s="151">
        <f ca="1">CA3-TODAY()</f>
        <v>-46070</v>
      </c>
      <c r="CC3" s="129" t="s">
        <v>38</v>
      </c>
      <c r="CD3" s="125"/>
      <c r="CE3" s="125"/>
      <c r="CF3" s="142" t="s">
        <v>33</v>
      </c>
      <c r="CG3" s="140"/>
      <c r="CH3" s="141">
        <f ca="1">CG3-TODAY()</f>
        <v>-46070</v>
      </c>
      <c r="CI3" s="164" t="s">
        <v>33</v>
      </c>
      <c r="CJ3" s="135" t="s">
        <v>33</v>
      </c>
      <c r="CK3" s="135" t="s">
        <v>33</v>
      </c>
      <c r="CL3" s="142" t="s">
        <v>33</v>
      </c>
      <c r="CM3" s="140"/>
      <c r="CN3" s="141">
        <f ca="1">CM3-TODAY()</f>
        <v>-46070</v>
      </c>
      <c r="CO3" s="164" t="s">
        <v>33</v>
      </c>
      <c r="CP3" s="135" t="s">
        <v>33</v>
      </c>
      <c r="CQ3" s="135" t="s">
        <v>33</v>
      </c>
      <c r="CR3" s="142" t="s">
        <v>33</v>
      </c>
      <c r="CS3" s="140"/>
      <c r="CT3" s="141">
        <f ca="1">CS3-TODAY()</f>
        <v>-46070</v>
      </c>
      <c r="CU3" s="164" t="s">
        <v>33</v>
      </c>
      <c r="CV3" s="135" t="s">
        <v>33</v>
      </c>
      <c r="CW3" s="135" t="s">
        <v>33</v>
      </c>
      <c r="CX3" s="142" t="s">
        <v>33</v>
      </c>
      <c r="CY3" s="140"/>
      <c r="CZ3" s="141">
        <f ca="1">CY3-TODAY()</f>
        <v>-46070</v>
      </c>
      <c r="DA3" s="164" t="s">
        <v>33</v>
      </c>
      <c r="DB3" s="135" t="s">
        <v>33</v>
      </c>
      <c r="DC3" s="135" t="s">
        <v>33</v>
      </c>
      <c r="DD3" s="142" t="s">
        <v>33</v>
      </c>
      <c r="DE3" s="140"/>
      <c r="DF3" s="141">
        <f ca="1">DE3-TODAY()</f>
        <v>-46070</v>
      </c>
      <c r="DG3" s="133" t="s">
        <v>33</v>
      </c>
      <c r="DH3" s="134" t="s">
        <v>56</v>
      </c>
      <c r="DI3" s="134" t="s">
        <v>33</v>
      </c>
      <c r="DJ3" s="142" t="s">
        <v>33</v>
      </c>
      <c r="DK3" s="140"/>
      <c r="DL3" s="141">
        <f ca="1">DK3-TODAY()</f>
        <v>-46070</v>
      </c>
      <c r="DM3" s="133" t="s">
        <v>33</v>
      </c>
      <c r="DN3" s="134" t="s">
        <v>56</v>
      </c>
      <c r="DO3" s="134" t="s">
        <v>33</v>
      </c>
      <c r="DP3" s="142" t="s">
        <v>33</v>
      </c>
      <c r="DQ3" s="140"/>
      <c r="DR3" s="151">
        <f ca="1">DQ3-TODAY()</f>
        <v>-46070</v>
      </c>
      <c r="DS3" s="133" t="s">
        <v>33</v>
      </c>
      <c r="DT3" s="134" t="s">
        <v>56</v>
      </c>
      <c r="DU3" s="134" t="s">
        <v>33</v>
      </c>
      <c r="DV3" s="142" t="s">
        <v>33</v>
      </c>
      <c r="DW3" s="140"/>
      <c r="DX3" s="151">
        <f ca="1">DW3-TODAY()</f>
        <v>-46070</v>
      </c>
      <c r="DY3" s="169" t="s">
        <v>33</v>
      </c>
      <c r="DZ3" s="134" t="s">
        <v>56</v>
      </c>
      <c r="EA3" s="134" t="s">
        <v>33</v>
      </c>
      <c r="EB3" s="162" t="s">
        <v>33</v>
      </c>
      <c r="EC3" s="140"/>
      <c r="ED3" s="151">
        <f ca="1">EC3-TODAY()</f>
        <v>-46070</v>
      </c>
      <c r="EE3" s="178" t="s">
        <v>38</v>
      </c>
      <c r="EF3" s="182"/>
      <c r="EG3" s="133" t="s">
        <v>33</v>
      </c>
      <c r="EH3" s="134" t="s">
        <v>56</v>
      </c>
      <c r="EI3" s="134" t="s">
        <v>33</v>
      </c>
      <c r="EJ3" s="162" t="s">
        <v>33</v>
      </c>
      <c r="EK3" s="140"/>
      <c r="EL3" s="151">
        <f ca="1">EK3-TODAY()</f>
        <v>-46070</v>
      </c>
      <c r="EM3" s="241" t="s">
        <v>38</v>
      </c>
      <c r="EN3" s="125"/>
      <c r="EO3" s="125"/>
      <c r="EP3" s="142" t="s">
        <v>33</v>
      </c>
      <c r="EQ3" s="140"/>
      <c r="ER3" s="141">
        <f ca="1">EQ3-TODAY()</f>
        <v>-46070</v>
      </c>
      <c r="ES3" s="133" t="s">
        <v>33</v>
      </c>
      <c r="ET3" s="134" t="s">
        <v>56</v>
      </c>
      <c r="EU3" s="134" t="s">
        <v>33</v>
      </c>
      <c r="EV3" s="142" t="s">
        <v>33</v>
      </c>
      <c r="EW3" s="140"/>
      <c r="EX3" s="151">
        <f ca="1">EW3-TODAY()</f>
        <v>-46070</v>
      </c>
      <c r="EY3" s="169" t="s">
        <v>33</v>
      </c>
      <c r="EZ3" s="134" t="s">
        <v>56</v>
      </c>
      <c r="FA3" s="134" t="s">
        <v>33</v>
      </c>
      <c r="FB3" s="142" t="s">
        <v>33</v>
      </c>
      <c r="FC3" s="140"/>
      <c r="FD3" s="141">
        <f ca="1">FC3-TODAY()</f>
        <v>-46070</v>
      </c>
      <c r="FE3" s="133" t="s">
        <v>33</v>
      </c>
      <c r="FF3" s="134" t="s">
        <v>56</v>
      </c>
      <c r="FG3" s="134" t="s">
        <v>33</v>
      </c>
      <c r="FH3" s="142" t="s">
        <v>33</v>
      </c>
      <c r="FI3" s="140"/>
      <c r="FJ3" s="141">
        <f ca="1">FI3-TODAY()</f>
        <v>-46070</v>
      </c>
      <c r="FK3" s="197">
        <v>45951</v>
      </c>
      <c r="FL3" s="331">
        <v>45951</v>
      </c>
      <c r="FM3" s="143" t="s">
        <v>33</v>
      </c>
      <c r="FN3" s="162" t="s">
        <v>206</v>
      </c>
      <c r="FO3" s="435" t="s">
        <v>393</v>
      </c>
      <c r="FP3" s="141" t="e">
        <f ca="1">FO3-TODAY()</f>
        <v>#VALUE!</v>
      </c>
      <c r="FQ3" s="133" t="s">
        <v>33</v>
      </c>
      <c r="FR3" s="134" t="s">
        <v>56</v>
      </c>
      <c r="FS3" s="134" t="s">
        <v>33</v>
      </c>
      <c r="FT3" s="142" t="s">
        <v>33</v>
      </c>
      <c r="FU3" s="140"/>
      <c r="FV3" s="151">
        <f ca="1">FU3-TODAY()</f>
        <v>-46070</v>
      </c>
      <c r="FW3" s="169" t="s">
        <v>33</v>
      </c>
      <c r="FX3" s="134" t="s">
        <v>56</v>
      </c>
      <c r="FY3" s="134" t="s">
        <v>33</v>
      </c>
      <c r="FZ3" s="142" t="s">
        <v>33</v>
      </c>
      <c r="GA3" s="140"/>
      <c r="GB3" s="141">
        <f ca="1">GA3-TODAY()</f>
        <v>-46070</v>
      </c>
      <c r="GC3" s="133" t="s">
        <v>33</v>
      </c>
      <c r="GD3" s="134" t="s">
        <v>56</v>
      </c>
      <c r="GE3" s="134" t="s">
        <v>33</v>
      </c>
      <c r="GF3" s="142" t="s">
        <v>33</v>
      </c>
      <c r="GG3" s="140"/>
      <c r="GH3" s="141">
        <f ca="1">GG3-TODAY()</f>
        <v>-46070</v>
      </c>
      <c r="GI3" s="133" t="s">
        <v>33</v>
      </c>
      <c r="GJ3" s="134" t="s">
        <v>56</v>
      </c>
      <c r="GK3" s="134" t="s">
        <v>33</v>
      </c>
      <c r="GL3" s="142" t="s">
        <v>33</v>
      </c>
      <c r="GM3" s="140"/>
      <c r="GN3" s="141">
        <f ca="1">GM3-TODAY()</f>
        <v>-46070</v>
      </c>
      <c r="GO3" s="133" t="s">
        <v>33</v>
      </c>
      <c r="GP3" s="134" t="s">
        <v>56</v>
      </c>
      <c r="GQ3" s="134" t="s">
        <v>33</v>
      </c>
      <c r="GR3" s="142" t="s">
        <v>33</v>
      </c>
      <c r="GS3" s="140"/>
      <c r="GT3" s="141">
        <f ca="1">GS3-TODAY()</f>
        <v>-46070</v>
      </c>
      <c r="GU3" s="187" t="s">
        <v>139</v>
      </c>
      <c r="GV3" s="108" t="s">
        <v>139</v>
      </c>
      <c r="GW3" s="108" t="s">
        <v>33</v>
      </c>
      <c r="GX3" s="142" t="s">
        <v>206</v>
      </c>
      <c r="GY3" s="140">
        <v>45365</v>
      </c>
      <c r="GZ3" s="141">
        <f ca="1">GY3-TODAY()</f>
        <v>-705</v>
      </c>
      <c r="HA3" s="187" t="s">
        <v>139</v>
      </c>
      <c r="HB3" s="108" t="s">
        <v>139</v>
      </c>
      <c r="HC3" s="108" t="s">
        <v>33</v>
      </c>
      <c r="HD3" s="162" t="s">
        <v>206</v>
      </c>
      <c r="HE3" s="140">
        <v>45365</v>
      </c>
      <c r="HF3" s="151">
        <f ca="1">HE3-TODAY()</f>
        <v>-705</v>
      </c>
      <c r="HG3" s="187" t="s">
        <v>139</v>
      </c>
      <c r="HH3" s="108" t="s">
        <v>139</v>
      </c>
      <c r="HI3" s="108" t="s">
        <v>33</v>
      </c>
      <c r="HJ3" s="162" t="s">
        <v>206</v>
      </c>
      <c r="HK3" s="140">
        <v>45365</v>
      </c>
      <c r="HL3" s="141">
        <f ca="1">HK3-TODAY()</f>
        <v>-705</v>
      </c>
      <c r="HM3" s="187" t="s">
        <v>139</v>
      </c>
      <c r="HN3" s="108" t="s">
        <v>139</v>
      </c>
      <c r="HO3" s="108" t="s">
        <v>33</v>
      </c>
      <c r="HP3" s="142" t="s">
        <v>206</v>
      </c>
      <c r="HQ3" s="140">
        <v>45365</v>
      </c>
      <c r="HR3" s="141">
        <f ca="1">HQ3-TODAY()</f>
        <v>-705</v>
      </c>
      <c r="HS3" s="187" t="s">
        <v>139</v>
      </c>
      <c r="HT3" s="108" t="s">
        <v>139</v>
      </c>
      <c r="HU3" s="108" t="s">
        <v>33</v>
      </c>
      <c r="HV3" s="142" t="s">
        <v>206</v>
      </c>
      <c r="HW3" s="140">
        <v>45365</v>
      </c>
      <c r="HX3" s="141">
        <f ca="1">HW3-TODAY()</f>
        <v>-705</v>
      </c>
      <c r="HY3" s="187" t="s">
        <v>139</v>
      </c>
      <c r="HZ3" s="108" t="s">
        <v>139</v>
      </c>
      <c r="IA3" s="108" t="s">
        <v>33</v>
      </c>
      <c r="IB3" s="142" t="s">
        <v>206</v>
      </c>
      <c r="IC3" s="140">
        <v>45336</v>
      </c>
      <c r="ID3" s="141">
        <f ca="1">IC3-TODAY()</f>
        <v>-734</v>
      </c>
      <c r="IE3" s="187" t="s">
        <v>139</v>
      </c>
      <c r="IF3" s="108" t="s">
        <v>139</v>
      </c>
      <c r="IG3" s="108" t="s">
        <v>33</v>
      </c>
      <c r="IH3" s="162" t="s">
        <v>206</v>
      </c>
      <c r="II3" s="140"/>
      <c r="IJ3" s="141">
        <f ca="1">II3-TODAY()</f>
        <v>-46070</v>
      </c>
      <c r="IK3" s="187" t="s">
        <v>139</v>
      </c>
      <c r="IL3" s="108" t="s">
        <v>139</v>
      </c>
      <c r="IM3" s="108" t="s">
        <v>33</v>
      </c>
      <c r="IN3" s="142" t="s">
        <v>206</v>
      </c>
      <c r="IO3" s="140">
        <v>45365</v>
      </c>
      <c r="IP3" s="151">
        <f ca="1">IO3-TODAY()</f>
        <v>-705</v>
      </c>
    </row>
    <row r="4" spans="1:250" s="15" customFormat="1" ht="30" customHeight="1" x14ac:dyDescent="0.25">
      <c r="A4" s="12" t="s">
        <v>42</v>
      </c>
      <c r="B4" s="88" t="s">
        <v>43</v>
      </c>
      <c r="C4" s="96" t="s">
        <v>96</v>
      </c>
      <c r="D4" s="96" t="s">
        <v>179</v>
      </c>
      <c r="E4" s="378" t="s">
        <v>79</v>
      </c>
      <c r="F4" s="375" t="s">
        <v>26</v>
      </c>
      <c r="G4" s="20" t="s">
        <v>65</v>
      </c>
      <c r="H4" s="263" t="s">
        <v>28</v>
      </c>
      <c r="I4" s="363">
        <v>45839</v>
      </c>
      <c r="J4" s="144">
        <v>45839</v>
      </c>
      <c r="K4" s="110" t="s">
        <v>33</v>
      </c>
      <c r="L4" s="172" t="s">
        <v>206</v>
      </c>
      <c r="M4" s="150">
        <v>46568</v>
      </c>
      <c r="N4" s="152">
        <f t="shared" ref="N4:N7" ca="1" si="4">M4-TODAY()</f>
        <v>498</v>
      </c>
      <c r="O4" s="189">
        <v>45442</v>
      </c>
      <c r="P4" s="50">
        <v>45442</v>
      </c>
      <c r="Q4" s="110" t="s">
        <v>33</v>
      </c>
      <c r="R4" s="114" t="s">
        <v>206</v>
      </c>
      <c r="S4" s="115">
        <v>45806</v>
      </c>
      <c r="T4" s="123">
        <f ca="1">S4-TODAY()</f>
        <v>-264</v>
      </c>
      <c r="U4" s="356">
        <v>45805</v>
      </c>
      <c r="V4" s="144">
        <v>45805</v>
      </c>
      <c r="W4" s="110" t="s">
        <v>33</v>
      </c>
      <c r="X4" s="114" t="s">
        <v>206</v>
      </c>
      <c r="Y4" s="150">
        <v>46169</v>
      </c>
      <c r="Z4" s="117">
        <f ca="1">Y4-TODAY()</f>
        <v>99</v>
      </c>
      <c r="AA4" s="208">
        <v>45810</v>
      </c>
      <c r="AB4" s="190">
        <v>45810</v>
      </c>
      <c r="AC4" s="144" t="s">
        <v>33</v>
      </c>
      <c r="AD4" s="114" t="s">
        <v>206</v>
      </c>
      <c r="AE4" s="115">
        <v>46905</v>
      </c>
      <c r="AF4" s="117">
        <f t="shared" ca="1" si="1"/>
        <v>835</v>
      </c>
      <c r="AG4" s="356">
        <v>45811</v>
      </c>
      <c r="AH4" s="146">
        <v>45811</v>
      </c>
      <c r="AI4" s="144" t="s">
        <v>33</v>
      </c>
      <c r="AJ4" s="114" t="s">
        <v>206</v>
      </c>
      <c r="AK4" s="115">
        <v>46906</v>
      </c>
      <c r="AL4" s="117">
        <f ca="1">AK4-TODAY()</f>
        <v>836</v>
      </c>
      <c r="AM4" s="189">
        <v>45810</v>
      </c>
      <c r="AN4" s="175">
        <v>45810</v>
      </c>
      <c r="AO4" s="50" t="s">
        <v>33</v>
      </c>
      <c r="AP4" s="114" t="s">
        <v>206</v>
      </c>
      <c r="AQ4" s="115">
        <v>46905</v>
      </c>
      <c r="AR4" s="117">
        <f t="shared" ca="1" si="2"/>
        <v>835</v>
      </c>
      <c r="AS4" s="189">
        <v>45776</v>
      </c>
      <c r="AT4" s="175">
        <v>45777</v>
      </c>
      <c r="AU4" s="132" t="s">
        <v>33</v>
      </c>
      <c r="AV4" s="114" t="s">
        <v>37</v>
      </c>
      <c r="AW4" s="115">
        <v>46872</v>
      </c>
      <c r="AX4" s="123">
        <f ca="1">AW4-TODAY()</f>
        <v>802</v>
      </c>
      <c r="AY4" s="176">
        <v>45699</v>
      </c>
      <c r="AZ4" s="175">
        <v>45699</v>
      </c>
      <c r="BA4" s="145" t="s">
        <v>33</v>
      </c>
      <c r="BB4" s="149" t="s">
        <v>37</v>
      </c>
      <c r="BC4" s="150">
        <v>46428</v>
      </c>
      <c r="BD4" s="152">
        <f t="shared" ca="1" si="3"/>
        <v>358</v>
      </c>
      <c r="BE4" s="163">
        <v>45790</v>
      </c>
      <c r="BF4" s="50">
        <v>45790</v>
      </c>
      <c r="BG4" s="50" t="s">
        <v>33</v>
      </c>
      <c r="BH4" s="149" t="s">
        <v>37</v>
      </c>
      <c r="BI4" s="150">
        <v>46519</v>
      </c>
      <c r="BJ4" s="152">
        <f t="shared" ref="BJ4" ca="1" si="5">BI4-TODAY()</f>
        <v>449</v>
      </c>
      <c r="BK4" s="153" t="s">
        <v>33</v>
      </c>
      <c r="BL4" s="148" t="s">
        <v>33</v>
      </c>
      <c r="BM4" s="127" t="s">
        <v>33</v>
      </c>
      <c r="BN4" s="149" t="s">
        <v>33</v>
      </c>
      <c r="BO4" s="150"/>
      <c r="BP4" s="158">
        <f t="shared" ref="BP4:BP30" ca="1" si="6">BO4-TODAY()</f>
        <v>-46070</v>
      </c>
      <c r="BQ4" s="50">
        <v>45041</v>
      </c>
      <c r="BR4" s="50">
        <v>45041</v>
      </c>
      <c r="BS4" s="50" t="s">
        <v>33</v>
      </c>
      <c r="BT4" s="149" t="s">
        <v>37</v>
      </c>
      <c r="BU4" s="150">
        <v>46137</v>
      </c>
      <c r="BV4" s="158">
        <f t="shared" ref="BV4:BV29" ca="1" si="7">BU4-TODAY()</f>
        <v>67</v>
      </c>
      <c r="BW4" s="363">
        <v>45587</v>
      </c>
      <c r="BX4" s="146">
        <v>45587</v>
      </c>
      <c r="BY4" s="146" t="s">
        <v>33</v>
      </c>
      <c r="BZ4" s="172" t="s">
        <v>206</v>
      </c>
      <c r="CA4" s="150"/>
      <c r="CB4" s="152">
        <f t="shared" ref="CB4:CB7" ca="1" si="8">CA4-TODAY()</f>
        <v>-46070</v>
      </c>
      <c r="CC4" s="130" t="s">
        <v>38</v>
      </c>
      <c r="CD4" s="126"/>
      <c r="CE4" s="126"/>
      <c r="CF4" s="149" t="s">
        <v>33</v>
      </c>
      <c r="CG4" s="150"/>
      <c r="CH4" s="158">
        <f t="shared" ref="CH4:CH30" ca="1" si="9">CG4-TODAY()</f>
        <v>-46070</v>
      </c>
      <c r="CI4" s="176">
        <v>45091</v>
      </c>
      <c r="CJ4" s="176">
        <v>45091</v>
      </c>
      <c r="CK4" s="145" t="s">
        <v>33</v>
      </c>
      <c r="CL4" s="149" t="s">
        <v>37</v>
      </c>
      <c r="CM4" s="150">
        <v>45821</v>
      </c>
      <c r="CN4" s="158">
        <f ca="1">CM4-TODAY()</f>
        <v>-249</v>
      </c>
      <c r="CO4" s="153" t="s">
        <v>33</v>
      </c>
      <c r="CP4" s="128" t="s">
        <v>33</v>
      </c>
      <c r="CQ4" s="128" t="s">
        <v>33</v>
      </c>
      <c r="CR4" s="149" t="s">
        <v>33</v>
      </c>
      <c r="CS4" s="150"/>
      <c r="CT4" s="158">
        <f ca="1">CS4-TODAY()</f>
        <v>-46070</v>
      </c>
      <c r="CU4" s="153" t="s">
        <v>33</v>
      </c>
      <c r="CV4" s="128" t="s">
        <v>33</v>
      </c>
      <c r="CW4" s="128" t="s">
        <v>33</v>
      </c>
      <c r="CX4" s="149" t="s">
        <v>33</v>
      </c>
      <c r="CY4" s="150"/>
      <c r="CZ4" s="158">
        <f ca="1">CY4-TODAY()</f>
        <v>-46070</v>
      </c>
      <c r="DA4" s="230">
        <v>45434</v>
      </c>
      <c r="DB4" s="230">
        <v>45434</v>
      </c>
      <c r="DC4" s="231" t="s">
        <v>33</v>
      </c>
      <c r="DD4" s="232" t="s">
        <v>37</v>
      </c>
      <c r="DE4" s="233">
        <v>46163</v>
      </c>
      <c r="DF4" s="158">
        <f t="shared" ref="DF4:DF30" ca="1" si="10">DE4-TODAY()</f>
        <v>93</v>
      </c>
      <c r="DG4" s="131" t="s">
        <v>33</v>
      </c>
      <c r="DH4" s="127" t="s">
        <v>56</v>
      </c>
      <c r="DI4" s="127" t="s">
        <v>33</v>
      </c>
      <c r="DJ4" s="149" t="s">
        <v>33</v>
      </c>
      <c r="DK4" s="150"/>
      <c r="DL4" s="158">
        <f t="shared" ref="DL4:DL30" ca="1" si="11">DK4-TODAY()</f>
        <v>-46070</v>
      </c>
      <c r="DM4" s="131" t="s">
        <v>33</v>
      </c>
      <c r="DN4" s="127" t="s">
        <v>56</v>
      </c>
      <c r="DO4" s="127" t="s">
        <v>33</v>
      </c>
      <c r="DP4" s="149" t="s">
        <v>33</v>
      </c>
      <c r="DQ4" s="150"/>
      <c r="DR4" s="152">
        <f t="shared" ref="DR4:DR30" ca="1" si="12">DQ4-TODAY()</f>
        <v>-46070</v>
      </c>
      <c r="DS4" s="131" t="s">
        <v>33</v>
      </c>
      <c r="DT4" s="127" t="s">
        <v>56</v>
      </c>
      <c r="DU4" s="127" t="s">
        <v>33</v>
      </c>
      <c r="DV4" s="149" t="s">
        <v>33</v>
      </c>
      <c r="DW4" s="150"/>
      <c r="DX4" s="152">
        <f t="shared" ref="DX4" ca="1" si="13">DW4-TODAY()</f>
        <v>-46070</v>
      </c>
      <c r="DY4" s="170" t="s">
        <v>33</v>
      </c>
      <c r="DZ4" s="127" t="s">
        <v>56</v>
      </c>
      <c r="EA4" s="127" t="s">
        <v>33</v>
      </c>
      <c r="EB4" s="172" t="s">
        <v>33</v>
      </c>
      <c r="EC4" s="150"/>
      <c r="ED4" s="152">
        <f t="shared" ref="ED4:ED29" ca="1" si="14">EC4-TODAY()</f>
        <v>-46070</v>
      </c>
      <c r="EE4" s="163" t="s">
        <v>150</v>
      </c>
      <c r="EF4" s="183" t="s">
        <v>150</v>
      </c>
      <c r="EG4" s="131" t="s">
        <v>33</v>
      </c>
      <c r="EH4" s="127" t="s">
        <v>56</v>
      </c>
      <c r="EI4" s="127" t="s">
        <v>33</v>
      </c>
      <c r="EJ4" s="172" t="s">
        <v>33</v>
      </c>
      <c r="EK4" s="150"/>
      <c r="EL4" s="152">
        <f t="shared" ref="EL4:EL29" ca="1" si="15">EK4-TODAY()</f>
        <v>-46070</v>
      </c>
      <c r="EM4" s="242" t="s">
        <v>38</v>
      </c>
      <c r="EN4" s="126"/>
      <c r="EO4" s="126"/>
      <c r="EP4" s="149" t="s">
        <v>33</v>
      </c>
      <c r="EQ4" s="150"/>
      <c r="ER4" s="158">
        <f t="shared" ref="ER4:ER29" ca="1" si="16">EQ4-TODAY()</f>
        <v>-46070</v>
      </c>
      <c r="ES4" s="176">
        <v>45356</v>
      </c>
      <c r="ET4" s="175">
        <v>45356</v>
      </c>
      <c r="EU4" s="145" t="s">
        <v>33</v>
      </c>
      <c r="EV4" s="149" t="s">
        <v>37</v>
      </c>
      <c r="EW4" s="150">
        <v>46087</v>
      </c>
      <c r="EX4" s="152">
        <f t="shared" ref="EX4:EX30" ca="1" si="17">EW4-TODAY()</f>
        <v>17</v>
      </c>
      <c r="EY4" s="170" t="s">
        <v>33</v>
      </c>
      <c r="EZ4" s="127" t="s">
        <v>56</v>
      </c>
      <c r="FA4" s="127" t="s">
        <v>33</v>
      </c>
      <c r="FB4" s="149" t="s">
        <v>33</v>
      </c>
      <c r="FC4" s="150"/>
      <c r="FD4" s="158">
        <f t="shared" ref="FD4:FD30" ca="1" si="18">FC4-TODAY()</f>
        <v>-46070</v>
      </c>
      <c r="FE4" s="131" t="s">
        <v>33</v>
      </c>
      <c r="FF4" s="127" t="s">
        <v>56</v>
      </c>
      <c r="FG4" s="127" t="s">
        <v>33</v>
      </c>
      <c r="FH4" s="149" t="s">
        <v>33</v>
      </c>
      <c r="FI4" s="150"/>
      <c r="FJ4" s="158">
        <f t="shared" ref="FJ4:FJ30" ca="1" si="19">FI4-TODAY()</f>
        <v>-46070</v>
      </c>
      <c r="FK4" s="131" t="s">
        <v>33</v>
      </c>
      <c r="FL4" s="127" t="s">
        <v>56</v>
      </c>
      <c r="FM4" s="127" t="s">
        <v>33</v>
      </c>
      <c r="FN4" s="149" t="s">
        <v>33</v>
      </c>
      <c r="FO4" s="150"/>
      <c r="FP4" s="158">
        <f t="shared" ref="FP4:FP30" ca="1" si="20">FO4-TODAY()</f>
        <v>-46070</v>
      </c>
      <c r="FQ4" s="131" t="s">
        <v>33</v>
      </c>
      <c r="FR4" s="127" t="s">
        <v>56</v>
      </c>
      <c r="FS4" s="127" t="s">
        <v>33</v>
      </c>
      <c r="FT4" s="149" t="s">
        <v>33</v>
      </c>
      <c r="FU4" s="150"/>
      <c r="FV4" s="152">
        <f t="shared" ref="FV4:FV30" ca="1" si="21">FU4-TODAY()</f>
        <v>-46070</v>
      </c>
      <c r="FW4" s="170" t="s">
        <v>33</v>
      </c>
      <c r="FX4" s="127" t="s">
        <v>56</v>
      </c>
      <c r="FY4" s="127" t="s">
        <v>33</v>
      </c>
      <c r="FZ4" s="149" t="s">
        <v>33</v>
      </c>
      <c r="GA4" s="150"/>
      <c r="GB4" s="158">
        <f t="shared" ref="GB4:GB29" ca="1" si="22">GA4-TODAY()</f>
        <v>-46070</v>
      </c>
      <c r="GC4" s="131" t="s">
        <v>33</v>
      </c>
      <c r="GD4" s="127" t="s">
        <v>56</v>
      </c>
      <c r="GE4" s="127" t="s">
        <v>33</v>
      </c>
      <c r="GF4" s="149" t="s">
        <v>33</v>
      </c>
      <c r="GG4" s="150"/>
      <c r="GH4" s="158">
        <f t="shared" ref="GH4:GH29" ca="1" si="23">GG4-TODAY()</f>
        <v>-46070</v>
      </c>
      <c r="GI4" s="131" t="s">
        <v>33</v>
      </c>
      <c r="GJ4" s="127" t="s">
        <v>56</v>
      </c>
      <c r="GK4" s="127" t="s">
        <v>33</v>
      </c>
      <c r="GL4" s="149" t="s">
        <v>33</v>
      </c>
      <c r="GM4" s="150"/>
      <c r="GN4" s="158">
        <f t="shared" ref="GN4:GN12" ca="1" si="24">GM4-TODAY()</f>
        <v>-46070</v>
      </c>
      <c r="GO4" s="131" t="s">
        <v>33</v>
      </c>
      <c r="GP4" s="127" t="s">
        <v>56</v>
      </c>
      <c r="GQ4" s="127" t="s">
        <v>33</v>
      </c>
      <c r="GR4" s="149" t="s">
        <v>33</v>
      </c>
      <c r="GS4" s="150"/>
      <c r="GT4" s="158">
        <f t="shared" ref="GT4:GT29" ca="1" si="25">GS4-TODAY()</f>
        <v>-46070</v>
      </c>
      <c r="GU4" s="136" t="s">
        <v>139</v>
      </c>
      <c r="GV4" s="50" t="s">
        <v>139</v>
      </c>
      <c r="GW4" s="50" t="s">
        <v>33</v>
      </c>
      <c r="GX4" s="149" t="s">
        <v>206</v>
      </c>
      <c r="GY4" s="150">
        <v>45365</v>
      </c>
      <c r="GZ4" s="158">
        <f t="shared" ref="GZ4:GZ29" ca="1" si="26">GY4-TODAY()</f>
        <v>-705</v>
      </c>
      <c r="HA4" s="136" t="s">
        <v>139</v>
      </c>
      <c r="HB4" s="50" t="s">
        <v>139</v>
      </c>
      <c r="HC4" s="50" t="s">
        <v>33</v>
      </c>
      <c r="HD4" s="172" t="s">
        <v>206</v>
      </c>
      <c r="HE4" s="150">
        <v>45365</v>
      </c>
      <c r="HF4" s="152">
        <f ca="1">HE4-TODAY()</f>
        <v>-705</v>
      </c>
      <c r="HG4" s="136" t="s">
        <v>139</v>
      </c>
      <c r="HH4" s="50" t="s">
        <v>139</v>
      </c>
      <c r="HI4" s="50" t="s">
        <v>33</v>
      </c>
      <c r="HJ4" s="172" t="s">
        <v>206</v>
      </c>
      <c r="HK4" s="150">
        <v>45365</v>
      </c>
      <c r="HL4" s="158">
        <f t="shared" ref="HL4:HL29" ca="1" si="27">HK4-TODAY()</f>
        <v>-705</v>
      </c>
      <c r="HM4" s="136" t="s">
        <v>139</v>
      </c>
      <c r="HN4" s="50" t="s">
        <v>139</v>
      </c>
      <c r="HO4" s="50" t="s">
        <v>33</v>
      </c>
      <c r="HP4" s="149" t="s">
        <v>206</v>
      </c>
      <c r="HQ4" s="150">
        <v>45365</v>
      </c>
      <c r="HR4" s="158">
        <f t="shared" ref="HR4:HR29" ca="1" si="28">HQ4-TODAY()</f>
        <v>-705</v>
      </c>
      <c r="HS4" s="136" t="s">
        <v>139</v>
      </c>
      <c r="HT4" s="50" t="s">
        <v>139</v>
      </c>
      <c r="HU4" s="50" t="s">
        <v>33</v>
      </c>
      <c r="HV4" s="149" t="s">
        <v>206</v>
      </c>
      <c r="HW4" s="150">
        <v>45365</v>
      </c>
      <c r="HX4" s="158">
        <f t="shared" ref="HX4:HX29" ca="1" si="29">HW4-TODAY()</f>
        <v>-705</v>
      </c>
      <c r="HY4" s="136" t="s">
        <v>139</v>
      </c>
      <c r="HZ4" s="50" t="s">
        <v>139</v>
      </c>
      <c r="IA4" s="50" t="s">
        <v>33</v>
      </c>
      <c r="IB4" s="149" t="s">
        <v>206</v>
      </c>
      <c r="IC4" s="150">
        <v>45336</v>
      </c>
      <c r="ID4" s="158">
        <f t="shared" ref="ID4:ID29" ca="1" si="30">IC4-TODAY()</f>
        <v>-734</v>
      </c>
      <c r="IE4" s="136" t="s">
        <v>139</v>
      </c>
      <c r="IF4" s="50" t="s">
        <v>139</v>
      </c>
      <c r="IG4" s="50" t="s">
        <v>33</v>
      </c>
      <c r="IH4" s="172" t="s">
        <v>206</v>
      </c>
      <c r="II4" s="150"/>
      <c r="IJ4" s="158">
        <f t="shared" ref="IJ4:IJ29" ca="1" si="31">II4-TODAY()</f>
        <v>-46070</v>
      </c>
      <c r="IK4" s="136" t="s">
        <v>139</v>
      </c>
      <c r="IL4" s="50" t="s">
        <v>139</v>
      </c>
      <c r="IM4" s="50" t="s">
        <v>33</v>
      </c>
      <c r="IN4" s="149" t="s">
        <v>206</v>
      </c>
      <c r="IO4" s="150">
        <v>45365</v>
      </c>
      <c r="IP4" s="152">
        <f t="shared" ref="IP4:IP29" ca="1" si="32">IO4-TODAY()</f>
        <v>-705</v>
      </c>
    </row>
    <row r="5" spans="1:250" s="15" customFormat="1" ht="30" customHeight="1" thickBot="1" x14ac:dyDescent="0.3">
      <c r="A5" s="12" t="s">
        <v>134</v>
      </c>
      <c r="B5" s="88" t="s">
        <v>135</v>
      </c>
      <c r="C5" s="96" t="s">
        <v>158</v>
      </c>
      <c r="D5" s="96" t="s">
        <v>162</v>
      </c>
      <c r="E5" s="378" t="s">
        <v>136</v>
      </c>
      <c r="F5" s="375" t="s">
        <v>26</v>
      </c>
      <c r="G5" s="20" t="s">
        <v>65</v>
      </c>
      <c r="H5" s="263" t="s">
        <v>28</v>
      </c>
      <c r="I5" s="363">
        <v>45839</v>
      </c>
      <c r="J5" s="144">
        <v>45839</v>
      </c>
      <c r="K5" s="110" t="s">
        <v>33</v>
      </c>
      <c r="L5" s="172" t="s">
        <v>206</v>
      </c>
      <c r="M5" s="150">
        <v>46568</v>
      </c>
      <c r="N5" s="152">
        <f t="shared" ca="1" si="4"/>
        <v>498</v>
      </c>
      <c r="O5" s="189">
        <v>45442</v>
      </c>
      <c r="P5" s="50">
        <v>45442</v>
      </c>
      <c r="Q5" s="110" t="s">
        <v>33</v>
      </c>
      <c r="R5" s="114" t="s">
        <v>206</v>
      </c>
      <c r="S5" s="115">
        <v>45806</v>
      </c>
      <c r="T5" s="123">
        <f t="shared" ref="T5:T30" ca="1" si="33">S5-TODAY()</f>
        <v>-264</v>
      </c>
      <c r="U5" s="356">
        <v>45805</v>
      </c>
      <c r="V5" s="144">
        <v>45805</v>
      </c>
      <c r="W5" s="110" t="s">
        <v>33</v>
      </c>
      <c r="X5" s="114" t="s">
        <v>206</v>
      </c>
      <c r="Y5" s="150">
        <v>46169</v>
      </c>
      <c r="Z5" s="117">
        <f t="shared" ref="Z5:Z9" ca="1" si="34">Y5-TODAY()</f>
        <v>99</v>
      </c>
      <c r="AA5" s="208">
        <v>45978</v>
      </c>
      <c r="AB5" s="190">
        <v>45978</v>
      </c>
      <c r="AC5" s="144" t="s">
        <v>33</v>
      </c>
      <c r="AD5" s="114" t="s">
        <v>206</v>
      </c>
      <c r="AE5" s="115">
        <v>47073</v>
      </c>
      <c r="AF5" s="117">
        <f t="shared" ca="1" si="1"/>
        <v>1003</v>
      </c>
      <c r="AG5" s="357">
        <v>45811</v>
      </c>
      <c r="AH5" s="358" t="s">
        <v>33</v>
      </c>
      <c r="AI5" s="362">
        <v>45819</v>
      </c>
      <c r="AJ5" s="114" t="s">
        <v>33</v>
      </c>
      <c r="AK5" s="115"/>
      <c r="AL5" s="117">
        <f t="shared" ref="AL5" ca="1" si="35">AK5-TODAY()</f>
        <v>-46070</v>
      </c>
      <c r="AM5" s="189">
        <v>45803</v>
      </c>
      <c r="AN5" s="175">
        <v>45803</v>
      </c>
      <c r="AO5" s="50" t="s">
        <v>33</v>
      </c>
      <c r="AP5" s="114" t="s">
        <v>206</v>
      </c>
      <c r="AQ5" s="115">
        <v>46898</v>
      </c>
      <c r="AR5" s="117">
        <f t="shared" ca="1" si="2"/>
        <v>828</v>
      </c>
      <c r="AS5" s="170" t="s">
        <v>33</v>
      </c>
      <c r="AT5" s="127" t="s">
        <v>33</v>
      </c>
      <c r="AU5" s="128" t="s">
        <v>33</v>
      </c>
      <c r="AV5" s="114" t="s">
        <v>33</v>
      </c>
      <c r="AW5" s="115"/>
      <c r="AX5" s="123">
        <f t="shared" ref="AX5:AX30" ca="1" si="36">AW5-TODAY()</f>
        <v>-46070</v>
      </c>
      <c r="AY5" s="199">
        <v>45685</v>
      </c>
      <c r="AZ5" s="144">
        <v>45685</v>
      </c>
      <c r="BA5" s="145" t="s">
        <v>33</v>
      </c>
      <c r="BB5" s="149" t="s">
        <v>37</v>
      </c>
      <c r="BC5" s="150">
        <v>46414</v>
      </c>
      <c r="BD5" s="152">
        <f t="shared" ca="1" si="3"/>
        <v>344</v>
      </c>
      <c r="BE5" s="163">
        <v>45790</v>
      </c>
      <c r="BF5" s="50">
        <v>45790</v>
      </c>
      <c r="BG5" s="50" t="s">
        <v>33</v>
      </c>
      <c r="BH5" s="149" t="s">
        <v>37</v>
      </c>
      <c r="BI5" s="150">
        <v>46519</v>
      </c>
      <c r="BJ5" s="152">
        <f t="shared" ref="BJ5" ca="1" si="37">BI5-TODAY()</f>
        <v>449</v>
      </c>
      <c r="BK5" s="136">
        <v>45176</v>
      </c>
      <c r="BL5" s="50">
        <v>45176</v>
      </c>
      <c r="BM5" s="50" t="s">
        <v>33</v>
      </c>
      <c r="BN5" s="149" t="s">
        <v>37</v>
      </c>
      <c r="BO5" s="150">
        <v>45906</v>
      </c>
      <c r="BP5" s="158">
        <f t="shared" ca="1" si="6"/>
        <v>-164</v>
      </c>
      <c r="BQ5" s="50">
        <v>45041</v>
      </c>
      <c r="BR5" s="50">
        <v>45041</v>
      </c>
      <c r="BS5" s="50" t="s">
        <v>33</v>
      </c>
      <c r="BT5" s="149" t="s">
        <v>37</v>
      </c>
      <c r="BU5" s="150">
        <v>46137</v>
      </c>
      <c r="BV5" s="158">
        <f t="shared" ca="1" si="7"/>
        <v>67</v>
      </c>
      <c r="BW5" s="363">
        <v>45587</v>
      </c>
      <c r="BX5" s="146">
        <v>45587</v>
      </c>
      <c r="BY5" s="146" t="s">
        <v>33</v>
      </c>
      <c r="BZ5" s="172" t="s">
        <v>206</v>
      </c>
      <c r="CA5" s="150"/>
      <c r="CB5" s="152">
        <f t="shared" ca="1" si="8"/>
        <v>-46070</v>
      </c>
      <c r="CC5" s="130" t="s">
        <v>38</v>
      </c>
      <c r="CD5" s="126"/>
      <c r="CE5" s="126"/>
      <c r="CF5" s="149" t="s">
        <v>33</v>
      </c>
      <c r="CG5" s="150"/>
      <c r="CH5" s="158">
        <f t="shared" ca="1" si="9"/>
        <v>-46070</v>
      </c>
      <c r="CI5" s="176">
        <v>45091</v>
      </c>
      <c r="CJ5" s="176">
        <v>45091</v>
      </c>
      <c r="CK5" s="145" t="s">
        <v>33</v>
      </c>
      <c r="CL5" s="149" t="s">
        <v>37</v>
      </c>
      <c r="CM5" s="150">
        <v>45821</v>
      </c>
      <c r="CN5" s="158">
        <f t="shared" ref="CN5:CN30" ca="1" si="38">CM5-TODAY()</f>
        <v>-249</v>
      </c>
      <c r="CO5" s="176">
        <v>45091</v>
      </c>
      <c r="CP5" s="176">
        <v>45091</v>
      </c>
      <c r="CQ5" s="145" t="s">
        <v>33</v>
      </c>
      <c r="CR5" s="149" t="s">
        <v>37</v>
      </c>
      <c r="CS5" s="150">
        <v>54952</v>
      </c>
      <c r="CT5" s="158">
        <f t="shared" ref="CT5:CT30" ca="1" si="39">CS5-TODAY()</f>
        <v>8882</v>
      </c>
      <c r="CU5" s="168">
        <v>45509</v>
      </c>
      <c r="CV5" s="14">
        <v>45509</v>
      </c>
      <c r="CW5" s="14" t="s">
        <v>33</v>
      </c>
      <c r="CX5" s="149" t="s">
        <v>33</v>
      </c>
      <c r="CY5" s="150"/>
      <c r="CZ5" s="158">
        <f t="shared" ref="CZ5:CZ30" ca="1" si="40">CY5-TODAY()</f>
        <v>-46070</v>
      </c>
      <c r="DA5" s="153" t="s">
        <v>33</v>
      </c>
      <c r="DB5" s="128" t="s">
        <v>33</v>
      </c>
      <c r="DC5" s="128" t="s">
        <v>33</v>
      </c>
      <c r="DD5" s="149" t="s">
        <v>33</v>
      </c>
      <c r="DE5" s="150"/>
      <c r="DF5" s="158">
        <f t="shared" ca="1" si="10"/>
        <v>-46070</v>
      </c>
      <c r="DG5" s="131" t="s">
        <v>33</v>
      </c>
      <c r="DH5" s="127" t="s">
        <v>56</v>
      </c>
      <c r="DI5" s="127" t="s">
        <v>33</v>
      </c>
      <c r="DJ5" s="149" t="s">
        <v>33</v>
      </c>
      <c r="DK5" s="150"/>
      <c r="DL5" s="158">
        <f t="shared" ca="1" si="11"/>
        <v>-46070</v>
      </c>
      <c r="DM5" s="176">
        <v>45033</v>
      </c>
      <c r="DN5" s="175">
        <v>45033</v>
      </c>
      <c r="DO5" s="145" t="s">
        <v>33</v>
      </c>
      <c r="DP5" s="149" t="s">
        <v>37</v>
      </c>
      <c r="DQ5" s="150">
        <v>45763</v>
      </c>
      <c r="DR5" s="152">
        <f t="shared" ca="1" si="12"/>
        <v>-307</v>
      </c>
      <c r="DS5" s="131" t="s">
        <v>33</v>
      </c>
      <c r="DT5" s="127" t="s">
        <v>56</v>
      </c>
      <c r="DU5" s="127" t="s">
        <v>33</v>
      </c>
      <c r="DV5" s="149" t="s">
        <v>33</v>
      </c>
      <c r="DW5" s="150"/>
      <c r="DX5" s="152">
        <f t="shared" ref="DX5:DX11" ca="1" si="41">DW5-TODAY()</f>
        <v>-46070</v>
      </c>
      <c r="DY5" s="170" t="s">
        <v>33</v>
      </c>
      <c r="DZ5" s="127" t="s">
        <v>56</v>
      </c>
      <c r="EA5" s="127" t="s">
        <v>33</v>
      </c>
      <c r="EB5" s="172" t="s">
        <v>33</v>
      </c>
      <c r="EC5" s="150"/>
      <c r="ED5" s="152">
        <f t="shared" ca="1" si="14"/>
        <v>-46070</v>
      </c>
      <c r="EE5" s="180" t="s">
        <v>155</v>
      </c>
      <c r="EF5" s="181" t="s">
        <v>155</v>
      </c>
      <c r="EG5" s="176">
        <v>45078</v>
      </c>
      <c r="EH5" s="175">
        <v>45078</v>
      </c>
      <c r="EI5" s="145" t="s">
        <v>33</v>
      </c>
      <c r="EJ5" s="172" t="s">
        <v>206</v>
      </c>
      <c r="EK5" s="150">
        <v>54833</v>
      </c>
      <c r="EL5" s="152">
        <f t="shared" ca="1" si="15"/>
        <v>8763</v>
      </c>
      <c r="EM5" s="238" t="s">
        <v>90</v>
      </c>
      <c r="EN5" s="145" t="s">
        <v>90</v>
      </c>
      <c r="EO5" s="145" t="s">
        <v>33</v>
      </c>
      <c r="EP5" s="149" t="s">
        <v>206</v>
      </c>
      <c r="EQ5" s="150">
        <v>45422</v>
      </c>
      <c r="ER5" s="158">
        <f t="shared" ca="1" si="16"/>
        <v>-648</v>
      </c>
      <c r="ES5" s="131" t="s">
        <v>33</v>
      </c>
      <c r="ET5" s="127" t="s">
        <v>56</v>
      </c>
      <c r="EU5" s="127" t="s">
        <v>33</v>
      </c>
      <c r="EV5" s="149" t="s">
        <v>33</v>
      </c>
      <c r="EW5" s="150"/>
      <c r="EX5" s="152">
        <f t="shared" ca="1" si="17"/>
        <v>-46070</v>
      </c>
      <c r="EY5" s="170" t="s">
        <v>33</v>
      </c>
      <c r="EZ5" s="127" t="s">
        <v>56</v>
      </c>
      <c r="FA5" s="127" t="s">
        <v>33</v>
      </c>
      <c r="FB5" s="149" t="s">
        <v>33</v>
      </c>
      <c r="FC5" s="150"/>
      <c r="FD5" s="158">
        <f t="shared" ca="1" si="18"/>
        <v>-46070</v>
      </c>
      <c r="FE5" s="131" t="s">
        <v>33</v>
      </c>
      <c r="FF5" s="127" t="s">
        <v>56</v>
      </c>
      <c r="FG5" s="127" t="s">
        <v>33</v>
      </c>
      <c r="FH5" s="149" t="s">
        <v>33</v>
      </c>
      <c r="FI5" s="150"/>
      <c r="FJ5" s="158">
        <f t="shared" ca="1" si="19"/>
        <v>-46070</v>
      </c>
      <c r="FK5" s="131" t="s">
        <v>33</v>
      </c>
      <c r="FL5" s="127" t="s">
        <v>56</v>
      </c>
      <c r="FM5" s="127" t="s">
        <v>33</v>
      </c>
      <c r="FN5" s="149" t="s">
        <v>33</v>
      </c>
      <c r="FO5" s="150"/>
      <c r="FP5" s="158">
        <f t="shared" ca="1" si="20"/>
        <v>-46070</v>
      </c>
      <c r="FQ5" s="131" t="s">
        <v>33</v>
      </c>
      <c r="FR5" s="127" t="s">
        <v>56</v>
      </c>
      <c r="FS5" s="127" t="s">
        <v>33</v>
      </c>
      <c r="FT5" s="149" t="s">
        <v>33</v>
      </c>
      <c r="FU5" s="150"/>
      <c r="FV5" s="152">
        <f t="shared" ca="1" si="21"/>
        <v>-46070</v>
      </c>
      <c r="FW5" s="170" t="s">
        <v>33</v>
      </c>
      <c r="FX5" s="127" t="s">
        <v>56</v>
      </c>
      <c r="FY5" s="127" t="s">
        <v>33</v>
      </c>
      <c r="FZ5" s="149" t="s">
        <v>33</v>
      </c>
      <c r="GA5" s="150"/>
      <c r="GB5" s="158">
        <f t="shared" ca="1" si="22"/>
        <v>-46070</v>
      </c>
      <c r="GC5" s="131" t="s">
        <v>33</v>
      </c>
      <c r="GD5" s="127" t="s">
        <v>56</v>
      </c>
      <c r="GE5" s="127" t="s">
        <v>33</v>
      </c>
      <c r="GF5" s="149" t="s">
        <v>33</v>
      </c>
      <c r="GG5" s="150"/>
      <c r="GH5" s="158">
        <f t="shared" ca="1" si="23"/>
        <v>-46070</v>
      </c>
      <c r="GI5" s="131" t="s">
        <v>33</v>
      </c>
      <c r="GJ5" s="127" t="s">
        <v>56</v>
      </c>
      <c r="GK5" s="127" t="s">
        <v>33</v>
      </c>
      <c r="GL5" s="149" t="s">
        <v>33</v>
      </c>
      <c r="GM5" s="150"/>
      <c r="GN5" s="158">
        <f t="shared" ca="1" si="24"/>
        <v>-46070</v>
      </c>
      <c r="GO5" s="131" t="s">
        <v>33</v>
      </c>
      <c r="GP5" s="127" t="s">
        <v>56</v>
      </c>
      <c r="GQ5" s="127" t="s">
        <v>33</v>
      </c>
      <c r="GR5" s="149" t="s">
        <v>33</v>
      </c>
      <c r="GS5" s="150"/>
      <c r="GT5" s="158">
        <f t="shared" ca="1" si="25"/>
        <v>-46070</v>
      </c>
      <c r="GU5" s="131" t="s">
        <v>33</v>
      </c>
      <c r="GV5" s="127" t="s">
        <v>56</v>
      </c>
      <c r="GW5" s="127" t="s">
        <v>33</v>
      </c>
      <c r="GX5" s="149" t="s">
        <v>33</v>
      </c>
      <c r="GY5" s="150"/>
      <c r="GZ5" s="158">
        <f t="shared" ca="1" si="26"/>
        <v>-46070</v>
      </c>
      <c r="HA5" s="92" t="s">
        <v>38</v>
      </c>
      <c r="HB5" s="14"/>
      <c r="HC5" s="14"/>
      <c r="HD5" s="172" t="s">
        <v>33</v>
      </c>
      <c r="HE5" s="150"/>
      <c r="HF5" s="152">
        <f ca="1">HE5-TODAY()</f>
        <v>-46070</v>
      </c>
      <c r="HG5" s="92" t="s">
        <v>38</v>
      </c>
      <c r="HH5" s="14"/>
      <c r="HI5" s="14"/>
      <c r="HJ5" s="172" t="s">
        <v>33</v>
      </c>
      <c r="HK5" s="150"/>
      <c r="HL5" s="158">
        <f t="shared" ca="1" si="27"/>
        <v>-46070</v>
      </c>
      <c r="HM5" s="92" t="s">
        <v>38</v>
      </c>
      <c r="HN5" s="14"/>
      <c r="HO5" s="14"/>
      <c r="HP5" s="149" t="s">
        <v>33</v>
      </c>
      <c r="HQ5" s="150"/>
      <c r="HR5" s="158">
        <f t="shared" ca="1" si="28"/>
        <v>-46070</v>
      </c>
      <c r="HS5" s="92" t="s">
        <v>38</v>
      </c>
      <c r="HT5" s="14"/>
      <c r="HU5" s="14"/>
      <c r="HV5" s="149" t="s">
        <v>33</v>
      </c>
      <c r="HW5" s="150"/>
      <c r="HX5" s="158">
        <f t="shared" ca="1" si="29"/>
        <v>-46070</v>
      </c>
      <c r="HY5" s="92" t="s">
        <v>38</v>
      </c>
      <c r="HZ5" s="14"/>
      <c r="IA5" s="14"/>
      <c r="IB5" s="149" t="s">
        <v>33</v>
      </c>
      <c r="IC5" s="150"/>
      <c r="ID5" s="158">
        <f t="shared" ca="1" si="30"/>
        <v>-46070</v>
      </c>
      <c r="IE5" s="92" t="s">
        <v>38</v>
      </c>
      <c r="IF5" s="14"/>
      <c r="IG5" s="14"/>
      <c r="IH5" s="172" t="s">
        <v>33</v>
      </c>
      <c r="II5" s="150"/>
      <c r="IJ5" s="158">
        <f t="shared" ca="1" si="31"/>
        <v>-46070</v>
      </c>
      <c r="IK5" s="92" t="s">
        <v>38</v>
      </c>
      <c r="IL5" s="14"/>
      <c r="IM5" s="14"/>
      <c r="IN5" s="149" t="s">
        <v>33</v>
      </c>
      <c r="IO5" s="150"/>
      <c r="IP5" s="152">
        <f t="shared" ca="1" si="32"/>
        <v>-46070</v>
      </c>
    </row>
    <row r="6" spans="1:250" s="15" customFormat="1" ht="28.5" customHeight="1" x14ac:dyDescent="0.25">
      <c r="A6" s="12" t="s">
        <v>9</v>
      </c>
      <c r="B6" s="88" t="s">
        <v>71</v>
      </c>
      <c r="C6" s="96" t="s">
        <v>157</v>
      </c>
      <c r="D6" s="96" t="s">
        <v>163</v>
      </c>
      <c r="E6" s="378" t="s">
        <v>72</v>
      </c>
      <c r="F6" s="375" t="s">
        <v>26</v>
      </c>
      <c r="G6" s="20" t="s">
        <v>65</v>
      </c>
      <c r="H6" s="263" t="s">
        <v>27</v>
      </c>
      <c r="I6" s="363">
        <v>45839</v>
      </c>
      <c r="J6" s="144">
        <v>45839</v>
      </c>
      <c r="K6" s="110" t="s">
        <v>33</v>
      </c>
      <c r="L6" s="172" t="s">
        <v>206</v>
      </c>
      <c r="M6" s="150">
        <v>46568</v>
      </c>
      <c r="N6" s="152">
        <f t="shared" ca="1" si="4"/>
        <v>498</v>
      </c>
      <c r="O6" s="189">
        <v>45442</v>
      </c>
      <c r="P6" s="50">
        <v>45442</v>
      </c>
      <c r="Q6" s="110" t="s">
        <v>33</v>
      </c>
      <c r="R6" s="114" t="s">
        <v>206</v>
      </c>
      <c r="S6" s="115">
        <v>45806</v>
      </c>
      <c r="T6" s="123">
        <f t="shared" ca="1" si="33"/>
        <v>-264</v>
      </c>
      <c r="U6" s="356">
        <v>45805</v>
      </c>
      <c r="V6" s="144">
        <v>45805</v>
      </c>
      <c r="W6" s="110" t="s">
        <v>33</v>
      </c>
      <c r="X6" s="114" t="s">
        <v>206</v>
      </c>
      <c r="Y6" s="150">
        <v>46169</v>
      </c>
      <c r="Z6" s="117">
        <f t="shared" ca="1" si="34"/>
        <v>99</v>
      </c>
      <c r="AA6" s="208">
        <v>45810</v>
      </c>
      <c r="AB6" s="190">
        <v>45810</v>
      </c>
      <c r="AC6" s="144" t="s">
        <v>33</v>
      </c>
      <c r="AD6" s="114" t="s">
        <v>206</v>
      </c>
      <c r="AE6" s="115">
        <v>46905</v>
      </c>
      <c r="AF6" s="117">
        <f t="shared" ref="AF6" ca="1" si="42">AE6-TODAY()</f>
        <v>835</v>
      </c>
      <c r="AG6" s="356">
        <v>45811</v>
      </c>
      <c r="AH6" s="146">
        <v>45811</v>
      </c>
      <c r="AI6" s="144" t="s">
        <v>33</v>
      </c>
      <c r="AJ6" s="114" t="s">
        <v>206</v>
      </c>
      <c r="AK6" s="115">
        <v>46906</v>
      </c>
      <c r="AL6" s="117">
        <f ca="1">AK6-TODAY()</f>
        <v>836</v>
      </c>
      <c r="AM6" s="189">
        <v>45810</v>
      </c>
      <c r="AN6" s="175">
        <v>45810</v>
      </c>
      <c r="AO6" s="50" t="s">
        <v>33</v>
      </c>
      <c r="AP6" s="114" t="s">
        <v>206</v>
      </c>
      <c r="AQ6" s="115">
        <v>46905</v>
      </c>
      <c r="AR6" s="117">
        <f t="shared" ca="1" si="2"/>
        <v>835</v>
      </c>
      <c r="AS6" s="170" t="s">
        <v>33</v>
      </c>
      <c r="AT6" s="127" t="s">
        <v>33</v>
      </c>
      <c r="AU6" s="128" t="s">
        <v>33</v>
      </c>
      <c r="AV6" s="114" t="s">
        <v>33</v>
      </c>
      <c r="AW6" s="115"/>
      <c r="AX6" s="123">
        <f t="shared" ca="1" si="36"/>
        <v>-46070</v>
      </c>
      <c r="AY6" s="153" t="s">
        <v>33</v>
      </c>
      <c r="AZ6" s="148" t="s">
        <v>33</v>
      </c>
      <c r="BA6" s="127" t="s">
        <v>33</v>
      </c>
      <c r="BB6" s="149" t="s">
        <v>33</v>
      </c>
      <c r="BC6" s="150"/>
      <c r="BD6" s="152">
        <f t="shared" ca="1" si="3"/>
        <v>-46070</v>
      </c>
      <c r="BE6" s="332">
        <v>45734</v>
      </c>
      <c r="BF6" s="333">
        <v>45734</v>
      </c>
      <c r="BG6" s="333" t="s">
        <v>33</v>
      </c>
      <c r="BH6" s="162" t="s">
        <v>37</v>
      </c>
      <c r="BI6" s="140">
        <v>46463</v>
      </c>
      <c r="BJ6" s="152">
        <f t="shared" ref="BJ6:BJ30" ca="1" si="43">BI6-TODAY()</f>
        <v>393</v>
      </c>
      <c r="BK6" s="153" t="s">
        <v>33</v>
      </c>
      <c r="BL6" s="148" t="s">
        <v>33</v>
      </c>
      <c r="BM6" s="127" t="s">
        <v>33</v>
      </c>
      <c r="BN6" s="149" t="s">
        <v>33</v>
      </c>
      <c r="BO6" s="150"/>
      <c r="BP6" s="158">
        <f t="shared" ca="1" si="6"/>
        <v>-46070</v>
      </c>
      <c r="BQ6" s="128" t="s">
        <v>33</v>
      </c>
      <c r="BR6" s="128" t="s">
        <v>33</v>
      </c>
      <c r="BS6" s="128" t="s">
        <v>33</v>
      </c>
      <c r="BT6" s="149" t="s">
        <v>33</v>
      </c>
      <c r="BU6" s="150"/>
      <c r="BV6" s="158">
        <f t="shared" ca="1" si="7"/>
        <v>-46070</v>
      </c>
      <c r="BW6" s="369" t="s">
        <v>38</v>
      </c>
      <c r="BX6" s="358"/>
      <c r="BY6" s="358"/>
      <c r="BZ6" s="149" t="s">
        <v>33</v>
      </c>
      <c r="CA6" s="150"/>
      <c r="CB6" s="152">
        <f t="shared" ca="1" si="8"/>
        <v>-46070</v>
      </c>
      <c r="CC6" s="153" t="s">
        <v>33</v>
      </c>
      <c r="CD6" s="128" t="s">
        <v>33</v>
      </c>
      <c r="CE6" s="128" t="s">
        <v>33</v>
      </c>
      <c r="CF6" s="149" t="s">
        <v>33</v>
      </c>
      <c r="CG6" s="150"/>
      <c r="CH6" s="158">
        <f t="shared" ca="1" si="9"/>
        <v>-46070</v>
      </c>
      <c r="CI6" s="176">
        <v>45240</v>
      </c>
      <c r="CJ6" s="175">
        <v>45240</v>
      </c>
      <c r="CK6" s="145" t="s">
        <v>33</v>
      </c>
      <c r="CL6" s="149" t="s">
        <v>37</v>
      </c>
      <c r="CM6" s="150">
        <v>55102</v>
      </c>
      <c r="CN6" s="158">
        <f t="shared" ca="1" si="38"/>
        <v>9032</v>
      </c>
      <c r="CO6" s="176">
        <v>45240</v>
      </c>
      <c r="CP6" s="175">
        <v>45240</v>
      </c>
      <c r="CQ6" s="145" t="s">
        <v>33</v>
      </c>
      <c r="CR6" s="149" t="s">
        <v>37</v>
      </c>
      <c r="CS6" s="150">
        <v>55102</v>
      </c>
      <c r="CT6" s="158">
        <f t="shared" ca="1" si="39"/>
        <v>9032</v>
      </c>
      <c r="CU6" s="168">
        <v>45509</v>
      </c>
      <c r="CV6" s="14">
        <v>45509</v>
      </c>
      <c r="CW6" s="14" t="s">
        <v>33</v>
      </c>
      <c r="CX6" s="149" t="s">
        <v>33</v>
      </c>
      <c r="CY6" s="150"/>
      <c r="CZ6" s="158">
        <f t="shared" ca="1" si="40"/>
        <v>-46070</v>
      </c>
      <c r="DA6" s="153" t="s">
        <v>33</v>
      </c>
      <c r="DB6" s="128" t="s">
        <v>33</v>
      </c>
      <c r="DC6" s="128" t="s">
        <v>33</v>
      </c>
      <c r="DD6" s="149" t="s">
        <v>33</v>
      </c>
      <c r="DE6" s="150"/>
      <c r="DF6" s="158">
        <f t="shared" ca="1" si="10"/>
        <v>-46070</v>
      </c>
      <c r="DG6" s="131" t="s">
        <v>33</v>
      </c>
      <c r="DH6" s="127" t="s">
        <v>56</v>
      </c>
      <c r="DI6" s="127" t="s">
        <v>33</v>
      </c>
      <c r="DJ6" s="149" t="s">
        <v>33</v>
      </c>
      <c r="DK6" s="150"/>
      <c r="DL6" s="158">
        <f t="shared" ca="1" si="11"/>
        <v>-46070</v>
      </c>
      <c r="DM6" s="176">
        <v>44989</v>
      </c>
      <c r="DN6" s="175">
        <v>44989</v>
      </c>
      <c r="DO6" s="145" t="s">
        <v>33</v>
      </c>
      <c r="DP6" s="149" t="s">
        <v>37</v>
      </c>
      <c r="DQ6" s="150">
        <v>45738</v>
      </c>
      <c r="DR6" s="152">
        <f t="shared" ca="1" si="12"/>
        <v>-332</v>
      </c>
      <c r="DS6" s="131" t="s">
        <v>33</v>
      </c>
      <c r="DT6" s="127" t="s">
        <v>56</v>
      </c>
      <c r="DU6" s="127" t="s">
        <v>33</v>
      </c>
      <c r="DV6" s="149" t="s">
        <v>33</v>
      </c>
      <c r="DW6" s="150"/>
      <c r="DX6" s="152">
        <f t="shared" ca="1" si="41"/>
        <v>-46070</v>
      </c>
      <c r="DY6" s="170" t="s">
        <v>33</v>
      </c>
      <c r="DZ6" s="127" t="s">
        <v>56</v>
      </c>
      <c r="EA6" s="127" t="s">
        <v>33</v>
      </c>
      <c r="EB6" s="172" t="s">
        <v>33</v>
      </c>
      <c r="EC6" s="150"/>
      <c r="ED6" s="152">
        <f t="shared" ca="1" si="14"/>
        <v>-46070</v>
      </c>
      <c r="EE6" s="163" t="s">
        <v>151</v>
      </c>
      <c r="EF6" s="183" t="s">
        <v>152</v>
      </c>
      <c r="EG6" s="176">
        <v>45078</v>
      </c>
      <c r="EH6" s="175">
        <v>45078</v>
      </c>
      <c r="EI6" s="145" t="s">
        <v>33</v>
      </c>
      <c r="EJ6" s="172" t="s">
        <v>206</v>
      </c>
      <c r="EK6" s="150">
        <v>54833</v>
      </c>
      <c r="EL6" s="152">
        <f t="shared" ca="1" si="15"/>
        <v>8763</v>
      </c>
      <c r="EM6" s="238" t="s">
        <v>148</v>
      </c>
      <c r="EN6" s="145" t="s">
        <v>148</v>
      </c>
      <c r="EO6" s="145" t="s">
        <v>33</v>
      </c>
      <c r="EP6" s="149" t="s">
        <v>206</v>
      </c>
      <c r="EQ6" s="150">
        <v>45341</v>
      </c>
      <c r="ER6" s="158">
        <f t="shared" ca="1" si="16"/>
        <v>-729</v>
      </c>
      <c r="ES6" s="131" t="s">
        <v>33</v>
      </c>
      <c r="ET6" s="127" t="s">
        <v>56</v>
      </c>
      <c r="EU6" s="127" t="s">
        <v>33</v>
      </c>
      <c r="EV6" s="149" t="s">
        <v>33</v>
      </c>
      <c r="EW6" s="150"/>
      <c r="EX6" s="152">
        <f t="shared" ca="1" si="17"/>
        <v>-46070</v>
      </c>
      <c r="EY6" s="170" t="s">
        <v>33</v>
      </c>
      <c r="EZ6" s="127" t="s">
        <v>56</v>
      </c>
      <c r="FA6" s="127" t="s">
        <v>33</v>
      </c>
      <c r="FB6" s="149" t="s">
        <v>33</v>
      </c>
      <c r="FC6" s="150"/>
      <c r="FD6" s="158">
        <f t="shared" ca="1" si="18"/>
        <v>-46070</v>
      </c>
      <c r="FE6" s="131" t="s">
        <v>33</v>
      </c>
      <c r="FF6" s="127" t="s">
        <v>56</v>
      </c>
      <c r="FG6" s="127" t="s">
        <v>33</v>
      </c>
      <c r="FH6" s="149" t="s">
        <v>33</v>
      </c>
      <c r="FI6" s="150"/>
      <c r="FJ6" s="158">
        <f t="shared" ca="1" si="19"/>
        <v>-46070</v>
      </c>
      <c r="FK6" s="131" t="s">
        <v>33</v>
      </c>
      <c r="FL6" s="127" t="s">
        <v>56</v>
      </c>
      <c r="FM6" s="127" t="s">
        <v>33</v>
      </c>
      <c r="FN6" s="149" t="s">
        <v>33</v>
      </c>
      <c r="FO6" s="150"/>
      <c r="FP6" s="158">
        <f t="shared" ca="1" si="20"/>
        <v>-46070</v>
      </c>
      <c r="FQ6" s="131" t="s">
        <v>33</v>
      </c>
      <c r="FR6" s="127" t="s">
        <v>56</v>
      </c>
      <c r="FS6" s="127" t="s">
        <v>33</v>
      </c>
      <c r="FT6" s="149" t="s">
        <v>33</v>
      </c>
      <c r="FU6" s="150"/>
      <c r="FV6" s="152">
        <f t="shared" ca="1" si="21"/>
        <v>-46070</v>
      </c>
      <c r="FW6" s="170" t="s">
        <v>33</v>
      </c>
      <c r="FX6" s="127" t="s">
        <v>56</v>
      </c>
      <c r="FY6" s="127" t="s">
        <v>33</v>
      </c>
      <c r="FZ6" s="149" t="s">
        <v>33</v>
      </c>
      <c r="GA6" s="150"/>
      <c r="GB6" s="158">
        <f t="shared" ca="1" si="22"/>
        <v>-46070</v>
      </c>
      <c r="GC6" s="131" t="s">
        <v>33</v>
      </c>
      <c r="GD6" s="127" t="s">
        <v>56</v>
      </c>
      <c r="GE6" s="127" t="s">
        <v>33</v>
      </c>
      <c r="GF6" s="149" t="s">
        <v>33</v>
      </c>
      <c r="GG6" s="150"/>
      <c r="GH6" s="158">
        <f t="shared" ca="1" si="23"/>
        <v>-46070</v>
      </c>
      <c r="GI6" s="131" t="s">
        <v>33</v>
      </c>
      <c r="GJ6" s="127" t="s">
        <v>56</v>
      </c>
      <c r="GK6" s="127" t="s">
        <v>33</v>
      </c>
      <c r="GL6" s="149" t="s">
        <v>33</v>
      </c>
      <c r="GM6" s="150"/>
      <c r="GN6" s="158">
        <f t="shared" ca="1" si="24"/>
        <v>-46070</v>
      </c>
      <c r="GO6" s="131" t="s">
        <v>33</v>
      </c>
      <c r="GP6" s="127" t="s">
        <v>56</v>
      </c>
      <c r="GQ6" s="127" t="s">
        <v>33</v>
      </c>
      <c r="GR6" s="149" t="s">
        <v>33</v>
      </c>
      <c r="GS6" s="150"/>
      <c r="GT6" s="158">
        <f t="shared" ca="1" si="25"/>
        <v>-46070</v>
      </c>
      <c r="GU6" s="131" t="s">
        <v>33</v>
      </c>
      <c r="GV6" s="127" t="s">
        <v>56</v>
      </c>
      <c r="GW6" s="127" t="s">
        <v>33</v>
      </c>
      <c r="GX6" s="149" t="s">
        <v>33</v>
      </c>
      <c r="GY6" s="150"/>
      <c r="GZ6" s="158">
        <f t="shared" ca="1" si="26"/>
        <v>-46070</v>
      </c>
      <c r="HA6" s="131" t="s">
        <v>33</v>
      </c>
      <c r="HB6" s="127" t="s">
        <v>56</v>
      </c>
      <c r="HC6" s="127" t="s">
        <v>33</v>
      </c>
      <c r="HD6" s="172" t="s">
        <v>33</v>
      </c>
      <c r="HE6" s="150"/>
      <c r="HF6" s="152">
        <f t="shared" ref="HF6:HF29" ca="1" si="44">HE6-TODAY()</f>
        <v>-46070</v>
      </c>
      <c r="HG6" s="131" t="s">
        <v>33</v>
      </c>
      <c r="HH6" s="127" t="s">
        <v>56</v>
      </c>
      <c r="HI6" s="127" t="s">
        <v>33</v>
      </c>
      <c r="HJ6" s="172" t="s">
        <v>33</v>
      </c>
      <c r="HK6" s="150"/>
      <c r="HL6" s="158">
        <f t="shared" ca="1" si="27"/>
        <v>-46070</v>
      </c>
      <c r="HM6" s="153" t="s">
        <v>33</v>
      </c>
      <c r="HN6" s="128" t="s">
        <v>33</v>
      </c>
      <c r="HO6" s="128" t="s">
        <v>33</v>
      </c>
      <c r="HP6" s="149" t="s">
        <v>33</v>
      </c>
      <c r="HQ6" s="150"/>
      <c r="HR6" s="158">
        <f t="shared" ca="1" si="28"/>
        <v>-46070</v>
      </c>
      <c r="HS6" s="153" t="s">
        <v>33</v>
      </c>
      <c r="HT6" s="128" t="s">
        <v>33</v>
      </c>
      <c r="HU6" s="128" t="s">
        <v>33</v>
      </c>
      <c r="HV6" s="149" t="s">
        <v>33</v>
      </c>
      <c r="HW6" s="150"/>
      <c r="HX6" s="158">
        <f t="shared" ca="1" si="29"/>
        <v>-46070</v>
      </c>
      <c r="HY6" s="153" t="s">
        <v>33</v>
      </c>
      <c r="HZ6" s="128" t="s">
        <v>33</v>
      </c>
      <c r="IA6" s="128" t="s">
        <v>33</v>
      </c>
      <c r="IB6" s="149" t="s">
        <v>33</v>
      </c>
      <c r="IC6" s="150"/>
      <c r="ID6" s="158">
        <f t="shared" ca="1" si="30"/>
        <v>-46070</v>
      </c>
      <c r="IE6" s="153" t="s">
        <v>33</v>
      </c>
      <c r="IF6" s="128" t="s">
        <v>33</v>
      </c>
      <c r="IG6" s="128" t="s">
        <v>33</v>
      </c>
      <c r="IH6" s="172" t="s">
        <v>33</v>
      </c>
      <c r="II6" s="150"/>
      <c r="IJ6" s="158">
        <f t="shared" ca="1" si="31"/>
        <v>-46070</v>
      </c>
      <c r="IK6" s="153" t="s">
        <v>33</v>
      </c>
      <c r="IL6" s="128" t="s">
        <v>33</v>
      </c>
      <c r="IM6" s="128" t="s">
        <v>33</v>
      </c>
      <c r="IN6" s="149" t="s">
        <v>33</v>
      </c>
      <c r="IO6" s="150"/>
      <c r="IP6" s="152">
        <f t="shared" ca="1" si="32"/>
        <v>-46070</v>
      </c>
    </row>
    <row r="7" spans="1:250" s="15" customFormat="1" ht="30" customHeight="1" thickBot="1" x14ac:dyDescent="0.3">
      <c r="A7" s="90" t="s">
        <v>39</v>
      </c>
      <c r="B7" s="89" t="s">
        <v>40</v>
      </c>
      <c r="C7" s="97" t="s">
        <v>97</v>
      </c>
      <c r="D7" s="97" t="s">
        <v>177</v>
      </c>
      <c r="E7" s="378" t="s">
        <v>45</v>
      </c>
      <c r="F7" s="375" t="s">
        <v>26</v>
      </c>
      <c r="G7" s="20" t="s">
        <v>65</v>
      </c>
      <c r="H7" s="263" t="s">
        <v>28</v>
      </c>
      <c r="I7" s="363">
        <v>45839</v>
      </c>
      <c r="J7" s="144">
        <v>45839</v>
      </c>
      <c r="K7" s="110" t="s">
        <v>33</v>
      </c>
      <c r="L7" s="172" t="s">
        <v>206</v>
      </c>
      <c r="M7" s="150">
        <v>46568</v>
      </c>
      <c r="N7" s="152">
        <f t="shared" ca="1" si="4"/>
        <v>498</v>
      </c>
      <c r="O7" s="189">
        <v>45442</v>
      </c>
      <c r="P7" s="50">
        <v>45442</v>
      </c>
      <c r="Q7" s="110" t="s">
        <v>33</v>
      </c>
      <c r="R7" s="114" t="s">
        <v>206</v>
      </c>
      <c r="S7" s="115">
        <v>45806</v>
      </c>
      <c r="T7" s="123">
        <f t="shared" ca="1" si="33"/>
        <v>-264</v>
      </c>
      <c r="U7" s="356">
        <v>45805</v>
      </c>
      <c r="V7" s="144">
        <v>45805</v>
      </c>
      <c r="W7" s="110" t="s">
        <v>33</v>
      </c>
      <c r="X7" s="114" t="s">
        <v>206</v>
      </c>
      <c r="Y7" s="150">
        <v>46169</v>
      </c>
      <c r="Z7" s="117">
        <f t="shared" ca="1" si="34"/>
        <v>99</v>
      </c>
      <c r="AA7" s="366" t="s">
        <v>38</v>
      </c>
      <c r="AB7" s="146">
        <v>45429</v>
      </c>
      <c r="AC7" s="146">
        <v>45429</v>
      </c>
      <c r="AD7" s="114" t="s">
        <v>206</v>
      </c>
      <c r="AE7" s="115">
        <v>45793</v>
      </c>
      <c r="AF7" s="123">
        <f t="shared" ref="AF7:AF28" ca="1" si="45">AE7-TODAY()</f>
        <v>-277</v>
      </c>
      <c r="AG7" s="356">
        <v>45811</v>
      </c>
      <c r="AH7" s="146">
        <v>45811</v>
      </c>
      <c r="AI7" s="144" t="s">
        <v>33</v>
      </c>
      <c r="AJ7" s="114" t="s">
        <v>206</v>
      </c>
      <c r="AK7" s="115">
        <v>46906</v>
      </c>
      <c r="AL7" s="117">
        <f ca="1">AK7-TODAY()</f>
        <v>836</v>
      </c>
      <c r="AM7" s="189">
        <v>45811</v>
      </c>
      <c r="AN7" s="175">
        <v>45811</v>
      </c>
      <c r="AO7" s="50" t="s">
        <v>33</v>
      </c>
      <c r="AP7" s="114" t="s">
        <v>206</v>
      </c>
      <c r="AQ7" s="115">
        <v>46906</v>
      </c>
      <c r="AR7" s="117">
        <f t="shared" ca="1" si="2"/>
        <v>836</v>
      </c>
      <c r="AS7" s="170" t="s">
        <v>33</v>
      </c>
      <c r="AT7" s="127" t="s">
        <v>33</v>
      </c>
      <c r="AU7" s="128" t="s">
        <v>33</v>
      </c>
      <c r="AV7" s="114" t="s">
        <v>33</v>
      </c>
      <c r="AW7" s="115"/>
      <c r="AX7" s="123">
        <f t="shared" ca="1" si="36"/>
        <v>-46070</v>
      </c>
      <c r="AY7" s="136">
        <v>45428</v>
      </c>
      <c r="AZ7" s="50">
        <v>45428</v>
      </c>
      <c r="BA7" s="145" t="s">
        <v>33</v>
      </c>
      <c r="BB7" s="149" t="s">
        <v>37</v>
      </c>
      <c r="BC7" s="150">
        <v>46157</v>
      </c>
      <c r="BD7" s="152">
        <f t="shared" ca="1" si="3"/>
        <v>87</v>
      </c>
      <c r="BE7" s="163">
        <v>45790</v>
      </c>
      <c r="BF7" s="50">
        <v>45790</v>
      </c>
      <c r="BG7" s="50" t="s">
        <v>33</v>
      </c>
      <c r="BH7" s="149" t="s">
        <v>37</v>
      </c>
      <c r="BI7" s="150">
        <v>46519</v>
      </c>
      <c r="BJ7" s="152">
        <f t="shared" ca="1" si="43"/>
        <v>449</v>
      </c>
      <c r="BK7" s="153" t="s">
        <v>33</v>
      </c>
      <c r="BL7" s="148" t="s">
        <v>33</v>
      </c>
      <c r="BM7" s="127" t="s">
        <v>33</v>
      </c>
      <c r="BN7" s="149" t="s">
        <v>33</v>
      </c>
      <c r="BO7" s="150"/>
      <c r="BP7" s="158">
        <f t="shared" ca="1" si="6"/>
        <v>-46070</v>
      </c>
      <c r="BQ7" s="175">
        <v>45421</v>
      </c>
      <c r="BR7" s="50">
        <v>45421</v>
      </c>
      <c r="BS7" s="50" t="s">
        <v>33</v>
      </c>
      <c r="BT7" s="149" t="s">
        <v>37</v>
      </c>
      <c r="BU7" s="156">
        <v>46150</v>
      </c>
      <c r="BV7" s="158">
        <f t="shared" ca="1" si="7"/>
        <v>80</v>
      </c>
      <c r="BW7" s="356">
        <v>45586</v>
      </c>
      <c r="BX7" s="146">
        <v>45586</v>
      </c>
      <c r="BY7" s="146" t="s">
        <v>33</v>
      </c>
      <c r="BZ7" s="172" t="s">
        <v>206</v>
      </c>
      <c r="CA7" s="150"/>
      <c r="CB7" s="152">
        <f t="shared" ca="1" si="8"/>
        <v>-46070</v>
      </c>
      <c r="CC7" s="153" t="s">
        <v>33</v>
      </c>
      <c r="CD7" s="128" t="s">
        <v>33</v>
      </c>
      <c r="CE7" s="128" t="s">
        <v>33</v>
      </c>
      <c r="CF7" s="149" t="s">
        <v>33</v>
      </c>
      <c r="CG7" s="150"/>
      <c r="CH7" s="158">
        <f t="shared" ca="1" si="9"/>
        <v>-46070</v>
      </c>
      <c r="CI7" s="153" t="s">
        <v>33</v>
      </c>
      <c r="CJ7" s="128" t="s">
        <v>33</v>
      </c>
      <c r="CK7" s="128" t="s">
        <v>33</v>
      </c>
      <c r="CL7" s="149" t="s">
        <v>33</v>
      </c>
      <c r="CM7" s="150"/>
      <c r="CN7" s="158">
        <f t="shared" ca="1" si="38"/>
        <v>-46070</v>
      </c>
      <c r="CO7" s="153" t="s">
        <v>33</v>
      </c>
      <c r="CP7" s="128" t="s">
        <v>33</v>
      </c>
      <c r="CQ7" s="128" t="s">
        <v>33</v>
      </c>
      <c r="CR7" s="149" t="s">
        <v>33</v>
      </c>
      <c r="CS7" s="150"/>
      <c r="CT7" s="158">
        <f t="shared" ca="1" si="39"/>
        <v>-46070</v>
      </c>
      <c r="CU7" s="153" t="s">
        <v>33</v>
      </c>
      <c r="CV7" s="128" t="s">
        <v>33</v>
      </c>
      <c r="CW7" s="128" t="s">
        <v>33</v>
      </c>
      <c r="CX7" s="149" t="s">
        <v>33</v>
      </c>
      <c r="CY7" s="150"/>
      <c r="CZ7" s="158">
        <f t="shared" ca="1" si="40"/>
        <v>-46070</v>
      </c>
      <c r="DA7" s="153" t="s">
        <v>33</v>
      </c>
      <c r="DB7" s="128" t="s">
        <v>33</v>
      </c>
      <c r="DC7" s="128" t="s">
        <v>33</v>
      </c>
      <c r="DD7" s="149" t="s">
        <v>33</v>
      </c>
      <c r="DE7" s="150"/>
      <c r="DF7" s="158">
        <f t="shared" ca="1" si="10"/>
        <v>-46070</v>
      </c>
      <c r="DG7" s="131" t="s">
        <v>33</v>
      </c>
      <c r="DH7" s="127" t="s">
        <v>56</v>
      </c>
      <c r="DI7" s="127" t="s">
        <v>33</v>
      </c>
      <c r="DJ7" s="149" t="s">
        <v>33</v>
      </c>
      <c r="DK7" s="150"/>
      <c r="DL7" s="158">
        <f t="shared" ca="1" si="11"/>
        <v>-46070</v>
      </c>
      <c r="DM7" s="131" t="s">
        <v>33</v>
      </c>
      <c r="DN7" s="127" t="s">
        <v>56</v>
      </c>
      <c r="DO7" s="127" t="s">
        <v>33</v>
      </c>
      <c r="DP7" s="149" t="s">
        <v>33</v>
      </c>
      <c r="DQ7" s="150"/>
      <c r="DR7" s="152">
        <f t="shared" ca="1" si="12"/>
        <v>-46070</v>
      </c>
      <c r="DS7" s="176">
        <v>45568</v>
      </c>
      <c r="DT7" s="175">
        <v>45568</v>
      </c>
      <c r="DU7" s="145" t="s">
        <v>33</v>
      </c>
      <c r="DV7" s="149" t="s">
        <v>37</v>
      </c>
      <c r="DW7" s="150">
        <v>45932</v>
      </c>
      <c r="DX7" s="152">
        <f t="shared" ca="1" si="41"/>
        <v>-138</v>
      </c>
      <c r="DY7" s="238" t="s">
        <v>80</v>
      </c>
      <c r="DZ7" s="145" t="s">
        <v>80</v>
      </c>
      <c r="EA7" s="173" t="s">
        <v>33</v>
      </c>
      <c r="EB7" s="172" t="s">
        <v>206</v>
      </c>
      <c r="EC7" s="150">
        <v>55124</v>
      </c>
      <c r="ED7" s="152">
        <f t="shared" ca="1" si="14"/>
        <v>9054</v>
      </c>
      <c r="EE7" s="103" t="s">
        <v>38</v>
      </c>
      <c r="EF7" s="184"/>
      <c r="EG7" s="176">
        <v>45078</v>
      </c>
      <c r="EH7" s="175">
        <v>45078</v>
      </c>
      <c r="EI7" s="145" t="s">
        <v>33</v>
      </c>
      <c r="EJ7" s="172" t="s">
        <v>206</v>
      </c>
      <c r="EK7" s="150">
        <v>54833</v>
      </c>
      <c r="EL7" s="152">
        <f t="shared" ca="1" si="15"/>
        <v>8763</v>
      </c>
      <c r="EM7" s="242" t="s">
        <v>38</v>
      </c>
      <c r="EN7" s="126"/>
      <c r="EO7" s="126"/>
      <c r="EP7" s="149" t="s">
        <v>33</v>
      </c>
      <c r="EQ7" s="150"/>
      <c r="ER7" s="158">
        <f t="shared" ca="1" si="16"/>
        <v>-46070</v>
      </c>
      <c r="ES7" s="131" t="s">
        <v>33</v>
      </c>
      <c r="ET7" s="127" t="s">
        <v>56</v>
      </c>
      <c r="EU7" s="127" t="s">
        <v>33</v>
      </c>
      <c r="EV7" s="149" t="s">
        <v>33</v>
      </c>
      <c r="EW7" s="150"/>
      <c r="EX7" s="152">
        <f t="shared" ca="1" si="17"/>
        <v>-46070</v>
      </c>
      <c r="EY7" s="170" t="s">
        <v>33</v>
      </c>
      <c r="EZ7" s="127" t="s">
        <v>56</v>
      </c>
      <c r="FA7" s="127" t="s">
        <v>33</v>
      </c>
      <c r="FB7" s="149" t="s">
        <v>33</v>
      </c>
      <c r="FC7" s="150"/>
      <c r="FD7" s="158">
        <f t="shared" ca="1" si="18"/>
        <v>-46070</v>
      </c>
      <c r="FE7" s="131" t="s">
        <v>33</v>
      </c>
      <c r="FF7" s="127" t="s">
        <v>56</v>
      </c>
      <c r="FG7" s="127" t="s">
        <v>33</v>
      </c>
      <c r="FH7" s="149" t="s">
        <v>33</v>
      </c>
      <c r="FI7" s="150"/>
      <c r="FJ7" s="158">
        <f t="shared" ca="1" si="19"/>
        <v>-46070</v>
      </c>
      <c r="FK7" s="131" t="s">
        <v>33</v>
      </c>
      <c r="FL7" s="127" t="s">
        <v>56</v>
      </c>
      <c r="FM7" s="127" t="s">
        <v>33</v>
      </c>
      <c r="FN7" s="149" t="s">
        <v>33</v>
      </c>
      <c r="FO7" s="150"/>
      <c r="FP7" s="158">
        <f t="shared" ca="1" si="20"/>
        <v>-46070</v>
      </c>
      <c r="FQ7" s="131" t="s">
        <v>33</v>
      </c>
      <c r="FR7" s="127" t="s">
        <v>56</v>
      </c>
      <c r="FS7" s="127" t="s">
        <v>33</v>
      </c>
      <c r="FT7" s="149" t="s">
        <v>33</v>
      </c>
      <c r="FU7" s="150"/>
      <c r="FV7" s="152">
        <f t="shared" ca="1" si="21"/>
        <v>-46070</v>
      </c>
      <c r="FW7" s="170" t="s">
        <v>33</v>
      </c>
      <c r="FX7" s="127" t="s">
        <v>56</v>
      </c>
      <c r="FY7" s="127" t="s">
        <v>33</v>
      </c>
      <c r="FZ7" s="149" t="s">
        <v>33</v>
      </c>
      <c r="GA7" s="150"/>
      <c r="GB7" s="158">
        <f t="shared" ca="1" si="22"/>
        <v>-46070</v>
      </c>
      <c r="GC7" s="131" t="s">
        <v>33</v>
      </c>
      <c r="GD7" s="127" t="s">
        <v>56</v>
      </c>
      <c r="GE7" s="127" t="s">
        <v>33</v>
      </c>
      <c r="GF7" s="149" t="s">
        <v>33</v>
      </c>
      <c r="GG7" s="150"/>
      <c r="GH7" s="158">
        <f t="shared" ca="1" si="23"/>
        <v>-46070</v>
      </c>
      <c r="GI7" s="131" t="s">
        <v>33</v>
      </c>
      <c r="GJ7" s="127" t="s">
        <v>56</v>
      </c>
      <c r="GK7" s="127" t="s">
        <v>33</v>
      </c>
      <c r="GL7" s="149" t="s">
        <v>33</v>
      </c>
      <c r="GM7" s="150"/>
      <c r="GN7" s="158">
        <f t="shared" ca="1" si="24"/>
        <v>-46070</v>
      </c>
      <c r="GO7" s="131" t="s">
        <v>33</v>
      </c>
      <c r="GP7" s="127" t="s">
        <v>56</v>
      </c>
      <c r="GQ7" s="127" t="s">
        <v>33</v>
      </c>
      <c r="GR7" s="149" t="s">
        <v>33</v>
      </c>
      <c r="GS7" s="150"/>
      <c r="GT7" s="158">
        <f t="shared" ca="1" si="25"/>
        <v>-46070</v>
      </c>
      <c r="GU7" s="131" t="s">
        <v>33</v>
      </c>
      <c r="GV7" s="127" t="s">
        <v>56</v>
      </c>
      <c r="GW7" s="127" t="s">
        <v>33</v>
      </c>
      <c r="GX7" s="149" t="s">
        <v>33</v>
      </c>
      <c r="GY7" s="150"/>
      <c r="GZ7" s="158">
        <f t="shared" ca="1" si="26"/>
        <v>-46070</v>
      </c>
      <c r="HA7" s="131" t="s">
        <v>33</v>
      </c>
      <c r="HB7" s="127" t="s">
        <v>56</v>
      </c>
      <c r="HC7" s="127" t="s">
        <v>33</v>
      </c>
      <c r="HD7" s="172" t="s">
        <v>33</v>
      </c>
      <c r="HE7" s="150"/>
      <c r="HF7" s="152">
        <f t="shared" ca="1" si="44"/>
        <v>-46070</v>
      </c>
      <c r="HG7" s="131" t="s">
        <v>33</v>
      </c>
      <c r="HH7" s="127" t="s">
        <v>56</v>
      </c>
      <c r="HI7" s="127" t="s">
        <v>33</v>
      </c>
      <c r="HJ7" s="172" t="s">
        <v>33</v>
      </c>
      <c r="HK7" s="150"/>
      <c r="HL7" s="158">
        <f t="shared" ca="1" si="27"/>
        <v>-46070</v>
      </c>
      <c r="HM7" s="153" t="s">
        <v>33</v>
      </c>
      <c r="HN7" s="128" t="s">
        <v>33</v>
      </c>
      <c r="HO7" s="128" t="s">
        <v>33</v>
      </c>
      <c r="HP7" s="149" t="s">
        <v>33</v>
      </c>
      <c r="HQ7" s="150"/>
      <c r="HR7" s="158">
        <f t="shared" ca="1" si="28"/>
        <v>-46070</v>
      </c>
      <c r="HS7" s="153" t="s">
        <v>33</v>
      </c>
      <c r="HT7" s="128" t="s">
        <v>33</v>
      </c>
      <c r="HU7" s="128" t="s">
        <v>33</v>
      </c>
      <c r="HV7" s="149" t="s">
        <v>33</v>
      </c>
      <c r="HW7" s="150"/>
      <c r="HX7" s="158">
        <f t="shared" ca="1" si="29"/>
        <v>-46070</v>
      </c>
      <c r="HY7" s="153" t="s">
        <v>33</v>
      </c>
      <c r="HZ7" s="128" t="s">
        <v>33</v>
      </c>
      <c r="IA7" s="128" t="s">
        <v>33</v>
      </c>
      <c r="IB7" s="149" t="s">
        <v>33</v>
      </c>
      <c r="IC7" s="150"/>
      <c r="ID7" s="158">
        <f t="shared" ca="1" si="30"/>
        <v>-46070</v>
      </c>
      <c r="IE7" s="153" t="s">
        <v>33</v>
      </c>
      <c r="IF7" s="128" t="s">
        <v>33</v>
      </c>
      <c r="IG7" s="128" t="s">
        <v>33</v>
      </c>
      <c r="IH7" s="172" t="s">
        <v>33</v>
      </c>
      <c r="II7" s="150"/>
      <c r="IJ7" s="158">
        <f t="shared" ca="1" si="31"/>
        <v>-46070</v>
      </c>
      <c r="IK7" s="153" t="s">
        <v>33</v>
      </c>
      <c r="IL7" s="128" t="s">
        <v>33</v>
      </c>
      <c r="IM7" s="128" t="s">
        <v>33</v>
      </c>
      <c r="IN7" s="149" t="s">
        <v>33</v>
      </c>
      <c r="IO7" s="150"/>
      <c r="IP7" s="152">
        <f t="shared" ca="1" si="32"/>
        <v>-46070</v>
      </c>
    </row>
    <row r="8" spans="1:250" s="15" customFormat="1" ht="30" customHeight="1" thickBot="1" x14ac:dyDescent="0.3">
      <c r="A8" s="90" t="s">
        <v>236</v>
      </c>
      <c r="B8" s="89" t="s">
        <v>234</v>
      </c>
      <c r="C8" s="97" t="s">
        <v>235</v>
      </c>
      <c r="D8" s="97"/>
      <c r="E8" s="378" t="s">
        <v>45</v>
      </c>
      <c r="F8" s="375" t="s">
        <v>26</v>
      </c>
      <c r="G8" s="20" t="s">
        <v>65</v>
      </c>
      <c r="H8" s="263" t="s">
        <v>28</v>
      </c>
      <c r="I8" s="208">
        <v>45426</v>
      </c>
      <c r="J8" s="144">
        <v>45426</v>
      </c>
      <c r="K8" s="110" t="s">
        <v>33</v>
      </c>
      <c r="L8" s="172" t="s">
        <v>206</v>
      </c>
      <c r="M8" s="115">
        <v>46155</v>
      </c>
      <c r="N8" s="117">
        <f t="shared" ref="N8:N9" ca="1" si="46">M8-TODAY()</f>
        <v>85</v>
      </c>
      <c r="O8" s="189">
        <v>45442</v>
      </c>
      <c r="P8" s="50">
        <v>45442</v>
      </c>
      <c r="Q8" s="110" t="s">
        <v>33</v>
      </c>
      <c r="R8" s="114" t="s">
        <v>206</v>
      </c>
      <c r="S8" s="115">
        <v>45806</v>
      </c>
      <c r="T8" s="123">
        <f t="shared" ca="1" si="33"/>
        <v>-264</v>
      </c>
      <c r="U8" s="356">
        <v>45805</v>
      </c>
      <c r="V8" s="144">
        <v>45805</v>
      </c>
      <c r="W8" s="110" t="s">
        <v>33</v>
      </c>
      <c r="X8" s="114" t="s">
        <v>206</v>
      </c>
      <c r="Y8" s="150">
        <v>46169</v>
      </c>
      <c r="Z8" s="117">
        <f t="shared" ca="1" si="34"/>
        <v>99</v>
      </c>
      <c r="AA8" s="366" t="s">
        <v>38</v>
      </c>
      <c r="AB8" s="146">
        <v>45429</v>
      </c>
      <c r="AC8" s="146">
        <v>45429</v>
      </c>
      <c r="AD8" s="114" t="s">
        <v>206</v>
      </c>
      <c r="AE8" s="115">
        <v>45793</v>
      </c>
      <c r="AF8" s="123">
        <f t="shared" ca="1" si="45"/>
        <v>-277</v>
      </c>
      <c r="AG8" s="356">
        <v>45811</v>
      </c>
      <c r="AH8" s="146">
        <v>45811</v>
      </c>
      <c r="AI8" s="144" t="s">
        <v>33</v>
      </c>
      <c r="AJ8" s="114" t="s">
        <v>206</v>
      </c>
      <c r="AK8" s="115">
        <v>46906</v>
      </c>
      <c r="AL8" s="117">
        <f ca="1">AK8-TODAY()</f>
        <v>836</v>
      </c>
      <c r="AM8" s="189">
        <v>45803</v>
      </c>
      <c r="AN8" s="175">
        <v>45803</v>
      </c>
      <c r="AO8" s="50" t="s">
        <v>33</v>
      </c>
      <c r="AP8" s="114" t="s">
        <v>206</v>
      </c>
      <c r="AQ8" s="115">
        <v>46898</v>
      </c>
      <c r="AR8" s="117">
        <f t="shared" ca="1" si="2"/>
        <v>828</v>
      </c>
      <c r="AS8" s="170" t="s">
        <v>33</v>
      </c>
      <c r="AT8" s="127" t="s">
        <v>33</v>
      </c>
      <c r="AU8" s="128" t="s">
        <v>33</v>
      </c>
      <c r="AV8" s="114" t="s">
        <v>33</v>
      </c>
      <c r="AW8" s="115"/>
      <c r="AX8" s="123">
        <f ca="1">AW8-TODAY()</f>
        <v>-46070</v>
      </c>
      <c r="AY8" s="136">
        <v>45428</v>
      </c>
      <c r="AZ8" s="50">
        <v>45428</v>
      </c>
      <c r="BA8" s="145" t="s">
        <v>33</v>
      </c>
      <c r="BB8" s="149" t="s">
        <v>37</v>
      </c>
      <c r="BC8" s="150">
        <v>46157</v>
      </c>
      <c r="BD8" s="152">
        <f t="shared" ca="1" si="3"/>
        <v>87</v>
      </c>
      <c r="BE8" s="163">
        <v>45426</v>
      </c>
      <c r="BF8" s="50">
        <v>45426</v>
      </c>
      <c r="BG8" s="50" t="s">
        <v>33</v>
      </c>
      <c r="BH8" s="149" t="s">
        <v>37</v>
      </c>
      <c r="BI8" s="150">
        <v>46155</v>
      </c>
      <c r="BJ8" s="152">
        <f ca="1">BI8-TODAY()</f>
        <v>85</v>
      </c>
      <c r="BK8" s="153" t="s">
        <v>33</v>
      </c>
      <c r="BL8" s="148" t="s">
        <v>33</v>
      </c>
      <c r="BM8" s="127" t="s">
        <v>33</v>
      </c>
      <c r="BN8" s="149" t="s">
        <v>33</v>
      </c>
      <c r="BO8" s="150"/>
      <c r="BP8" s="158">
        <f t="shared" ca="1" si="6"/>
        <v>-46070</v>
      </c>
      <c r="BQ8" s="175">
        <v>45420</v>
      </c>
      <c r="BR8" s="50">
        <v>45420</v>
      </c>
      <c r="BS8" s="50" t="s">
        <v>33</v>
      </c>
      <c r="BT8" s="149" t="s">
        <v>37</v>
      </c>
      <c r="BU8" s="156">
        <v>46149</v>
      </c>
      <c r="BV8" s="158">
        <f t="shared" ca="1" si="7"/>
        <v>79</v>
      </c>
      <c r="BW8" s="356">
        <v>45586</v>
      </c>
      <c r="BX8" s="146">
        <v>45586</v>
      </c>
      <c r="BY8" s="146" t="s">
        <v>33</v>
      </c>
      <c r="BZ8" s="172" t="s">
        <v>206</v>
      </c>
      <c r="CA8" s="150"/>
      <c r="CB8" s="152">
        <f ca="1">CA8-TODAY()</f>
        <v>-46070</v>
      </c>
      <c r="CC8" s="153" t="s">
        <v>33</v>
      </c>
      <c r="CD8" s="128" t="s">
        <v>33</v>
      </c>
      <c r="CE8" s="128" t="s">
        <v>33</v>
      </c>
      <c r="CF8" s="149" t="s">
        <v>33</v>
      </c>
      <c r="CG8" s="150"/>
      <c r="CH8" s="158">
        <f ca="1">CG8-TODAY()</f>
        <v>-46070</v>
      </c>
      <c r="CI8" s="153" t="s">
        <v>33</v>
      </c>
      <c r="CJ8" s="128" t="s">
        <v>33</v>
      </c>
      <c r="CK8" s="128" t="s">
        <v>33</v>
      </c>
      <c r="CL8" s="149" t="s">
        <v>33</v>
      </c>
      <c r="CM8" s="150"/>
      <c r="CN8" s="158">
        <f ca="1">CM8-TODAY()</f>
        <v>-46070</v>
      </c>
      <c r="CO8" s="153" t="s">
        <v>33</v>
      </c>
      <c r="CP8" s="128" t="s">
        <v>33</v>
      </c>
      <c r="CQ8" s="128" t="s">
        <v>33</v>
      </c>
      <c r="CR8" s="149" t="s">
        <v>33</v>
      </c>
      <c r="CS8" s="150"/>
      <c r="CT8" s="158">
        <f ca="1">CS8-TODAY()</f>
        <v>-46070</v>
      </c>
      <c r="CU8" s="153" t="s">
        <v>33</v>
      </c>
      <c r="CV8" s="128" t="s">
        <v>33</v>
      </c>
      <c r="CW8" s="128" t="s">
        <v>33</v>
      </c>
      <c r="CX8" s="149" t="s">
        <v>33</v>
      </c>
      <c r="CY8" s="150"/>
      <c r="CZ8" s="158">
        <f ca="1">CY8-TODAY()</f>
        <v>-46070</v>
      </c>
      <c r="DA8" s="153" t="s">
        <v>33</v>
      </c>
      <c r="DB8" s="128" t="s">
        <v>33</v>
      </c>
      <c r="DC8" s="128" t="s">
        <v>33</v>
      </c>
      <c r="DD8" s="149" t="s">
        <v>33</v>
      </c>
      <c r="DE8" s="150"/>
      <c r="DF8" s="158">
        <f ca="1">DE8-TODAY()</f>
        <v>-46070</v>
      </c>
      <c r="DG8" s="131" t="s">
        <v>33</v>
      </c>
      <c r="DH8" s="127" t="s">
        <v>56</v>
      </c>
      <c r="DI8" s="127" t="s">
        <v>33</v>
      </c>
      <c r="DJ8" s="149" t="s">
        <v>33</v>
      </c>
      <c r="DK8" s="150"/>
      <c r="DL8" s="158">
        <f ca="1">DK8-TODAY()</f>
        <v>-46070</v>
      </c>
      <c r="DM8" s="131" t="s">
        <v>33</v>
      </c>
      <c r="DN8" s="127" t="s">
        <v>56</v>
      </c>
      <c r="DO8" s="127" t="s">
        <v>33</v>
      </c>
      <c r="DP8" s="149" t="s">
        <v>33</v>
      </c>
      <c r="DQ8" s="150"/>
      <c r="DR8" s="152">
        <f ca="1">DQ8-TODAY()</f>
        <v>-46070</v>
      </c>
      <c r="DS8" s="176">
        <v>45588</v>
      </c>
      <c r="DT8" s="175">
        <v>45588</v>
      </c>
      <c r="DU8" s="145" t="s">
        <v>33</v>
      </c>
      <c r="DV8" s="149" t="s">
        <v>37</v>
      </c>
      <c r="DW8" s="150">
        <v>45952</v>
      </c>
      <c r="DX8" s="152">
        <f t="shared" ca="1" si="41"/>
        <v>-118</v>
      </c>
      <c r="DY8" s="239" t="s">
        <v>38</v>
      </c>
      <c r="DZ8" s="126"/>
      <c r="EA8" s="51"/>
      <c r="EB8" s="172" t="s">
        <v>33</v>
      </c>
      <c r="EC8" s="150"/>
      <c r="ED8" s="152">
        <f ca="1">EC8-TODAY()</f>
        <v>-46070</v>
      </c>
      <c r="EE8" s="103" t="s">
        <v>38</v>
      </c>
      <c r="EF8" s="184"/>
      <c r="EG8" s="131" t="s">
        <v>33</v>
      </c>
      <c r="EH8" s="127" t="s">
        <v>56</v>
      </c>
      <c r="EI8" s="127" t="s">
        <v>33</v>
      </c>
      <c r="EJ8" s="172" t="s">
        <v>33</v>
      </c>
      <c r="EK8" s="150"/>
      <c r="EL8" s="152">
        <f t="shared" ref="EL8" ca="1" si="47">EK8-TODAY()</f>
        <v>-46070</v>
      </c>
      <c r="EM8" s="242" t="s">
        <v>38</v>
      </c>
      <c r="EN8" s="126"/>
      <c r="EO8" s="126"/>
      <c r="EP8" s="149" t="s">
        <v>33</v>
      </c>
      <c r="EQ8" s="150"/>
      <c r="ER8" s="158">
        <f ca="1">EQ8-TODAY()</f>
        <v>-46070</v>
      </c>
      <c r="ES8" s="131" t="s">
        <v>33</v>
      </c>
      <c r="ET8" s="127" t="s">
        <v>56</v>
      </c>
      <c r="EU8" s="127" t="s">
        <v>33</v>
      </c>
      <c r="EV8" s="149" t="s">
        <v>33</v>
      </c>
      <c r="EW8" s="150"/>
      <c r="EX8" s="158">
        <f t="shared" ca="1" si="17"/>
        <v>-46070</v>
      </c>
      <c r="EY8" s="170" t="s">
        <v>33</v>
      </c>
      <c r="EZ8" s="127" t="s">
        <v>56</v>
      </c>
      <c r="FA8" s="127" t="s">
        <v>33</v>
      </c>
      <c r="FB8" s="149" t="s">
        <v>33</v>
      </c>
      <c r="FC8" s="150"/>
      <c r="FD8" s="158"/>
      <c r="FE8" s="131" t="s">
        <v>33</v>
      </c>
      <c r="FF8" s="127" t="s">
        <v>56</v>
      </c>
      <c r="FG8" s="127" t="s">
        <v>33</v>
      </c>
      <c r="FH8" s="149" t="s">
        <v>33</v>
      </c>
      <c r="FI8" s="150"/>
      <c r="FJ8" s="158">
        <f t="shared" ca="1" si="19"/>
        <v>-46070</v>
      </c>
      <c r="FK8" s="131" t="s">
        <v>33</v>
      </c>
      <c r="FL8" s="127" t="s">
        <v>56</v>
      </c>
      <c r="FM8" s="127" t="s">
        <v>33</v>
      </c>
      <c r="FN8" s="149" t="s">
        <v>33</v>
      </c>
      <c r="FO8" s="150"/>
      <c r="FP8" s="158">
        <f t="shared" ca="1" si="20"/>
        <v>-46070</v>
      </c>
      <c r="FQ8" s="131" t="s">
        <v>33</v>
      </c>
      <c r="FR8" s="127" t="s">
        <v>56</v>
      </c>
      <c r="FS8" s="127" t="s">
        <v>33</v>
      </c>
      <c r="FT8" s="149" t="s">
        <v>33</v>
      </c>
      <c r="FU8" s="150"/>
      <c r="FV8" s="152">
        <f t="shared" ca="1" si="21"/>
        <v>-46070</v>
      </c>
      <c r="FW8" s="170"/>
      <c r="FX8" s="127"/>
      <c r="FY8" s="127"/>
      <c r="FZ8" s="204"/>
      <c r="GA8" s="150"/>
      <c r="GB8" s="158"/>
      <c r="GC8" s="131" t="s">
        <v>33</v>
      </c>
      <c r="GD8" s="127" t="s">
        <v>56</v>
      </c>
      <c r="GE8" s="127" t="s">
        <v>33</v>
      </c>
      <c r="GF8" s="149" t="s">
        <v>33</v>
      </c>
      <c r="GG8" s="150"/>
      <c r="GH8" s="158">
        <f ca="1">GG8-TODAY()</f>
        <v>-46070</v>
      </c>
      <c r="GI8" s="131" t="s">
        <v>33</v>
      </c>
      <c r="GJ8" s="127" t="s">
        <v>56</v>
      </c>
      <c r="GK8" s="127" t="s">
        <v>33</v>
      </c>
      <c r="GL8" s="149" t="s">
        <v>33</v>
      </c>
      <c r="GM8" s="150"/>
      <c r="GN8" s="158">
        <f t="shared" ref="GN8" ca="1" si="48">GM8-TODAY()</f>
        <v>-46070</v>
      </c>
      <c r="GO8" s="131" t="s">
        <v>33</v>
      </c>
      <c r="GP8" s="127" t="s">
        <v>56</v>
      </c>
      <c r="GQ8" s="127" t="s">
        <v>33</v>
      </c>
      <c r="GR8" s="149" t="s">
        <v>33</v>
      </c>
      <c r="GS8" s="150"/>
      <c r="GT8" s="158">
        <f t="shared" ref="GT8" ca="1" si="49">GS8-TODAY()</f>
        <v>-46070</v>
      </c>
      <c r="GU8" s="131" t="s">
        <v>33</v>
      </c>
      <c r="GV8" s="127" t="s">
        <v>56</v>
      </c>
      <c r="GW8" s="127" t="s">
        <v>33</v>
      </c>
      <c r="GX8" s="149" t="s">
        <v>33</v>
      </c>
      <c r="GY8" s="150"/>
      <c r="GZ8" s="158">
        <f t="shared" ref="GZ8" ca="1" si="50">GY8-TODAY()</f>
        <v>-46070</v>
      </c>
      <c r="HA8" s="131" t="s">
        <v>33</v>
      </c>
      <c r="HB8" s="127" t="s">
        <v>56</v>
      </c>
      <c r="HC8" s="127" t="s">
        <v>33</v>
      </c>
      <c r="HD8" s="172" t="s">
        <v>33</v>
      </c>
      <c r="HE8" s="150"/>
      <c r="HF8" s="152">
        <f t="shared" ref="HF8" ca="1" si="51">HE8-TODAY()</f>
        <v>-46070</v>
      </c>
      <c r="HG8" s="131" t="s">
        <v>33</v>
      </c>
      <c r="HH8" s="127" t="s">
        <v>56</v>
      </c>
      <c r="HI8" s="127" t="s">
        <v>33</v>
      </c>
      <c r="HJ8" s="172" t="s">
        <v>33</v>
      </c>
      <c r="HK8" s="150"/>
      <c r="HL8" s="158">
        <f t="shared" ref="HL8" ca="1" si="52">HK8-TODAY()</f>
        <v>-46070</v>
      </c>
      <c r="HM8" s="153" t="s">
        <v>33</v>
      </c>
      <c r="HN8" s="128" t="s">
        <v>33</v>
      </c>
      <c r="HO8" s="128" t="s">
        <v>33</v>
      </c>
      <c r="HP8" s="149" t="s">
        <v>33</v>
      </c>
      <c r="HQ8" s="150"/>
      <c r="HR8" s="158">
        <f t="shared" ref="HR8" ca="1" si="53">HQ8-TODAY()</f>
        <v>-46070</v>
      </c>
      <c r="HS8" s="153" t="s">
        <v>33</v>
      </c>
      <c r="HT8" s="128" t="s">
        <v>33</v>
      </c>
      <c r="HU8" s="128" t="s">
        <v>33</v>
      </c>
      <c r="HV8" s="149" t="s">
        <v>33</v>
      </c>
      <c r="HW8" s="150"/>
      <c r="HX8" s="158">
        <f t="shared" ref="HX8" ca="1" si="54">HW8-TODAY()</f>
        <v>-46070</v>
      </c>
      <c r="HY8" s="153" t="s">
        <v>33</v>
      </c>
      <c r="HZ8" s="128" t="s">
        <v>33</v>
      </c>
      <c r="IA8" s="128" t="s">
        <v>33</v>
      </c>
      <c r="IB8" s="149" t="s">
        <v>33</v>
      </c>
      <c r="IC8" s="150"/>
      <c r="ID8" s="158">
        <f t="shared" ref="ID8" ca="1" si="55">IC8-TODAY()</f>
        <v>-46070</v>
      </c>
      <c r="IE8" s="153" t="s">
        <v>33</v>
      </c>
      <c r="IF8" s="128" t="s">
        <v>33</v>
      </c>
      <c r="IG8" s="128" t="s">
        <v>33</v>
      </c>
      <c r="IH8" s="172" t="s">
        <v>33</v>
      </c>
      <c r="II8" s="150"/>
      <c r="IJ8" s="158">
        <f t="shared" ref="IJ8" ca="1" si="56">II8-TODAY()</f>
        <v>-46070</v>
      </c>
      <c r="IK8" s="153" t="s">
        <v>33</v>
      </c>
      <c r="IL8" s="128" t="s">
        <v>33</v>
      </c>
      <c r="IM8" s="128" t="s">
        <v>33</v>
      </c>
      <c r="IN8" s="149" t="s">
        <v>33</v>
      </c>
      <c r="IO8" s="150"/>
      <c r="IP8" s="152">
        <f t="shared" ref="IP8" ca="1" si="57">IO8-TODAY()</f>
        <v>-46070</v>
      </c>
    </row>
    <row r="9" spans="1:250" s="15" customFormat="1" ht="30" customHeight="1" x14ac:dyDescent="0.25">
      <c r="A9" s="90" t="s">
        <v>31</v>
      </c>
      <c r="B9" s="89" t="s">
        <v>32</v>
      </c>
      <c r="C9" s="97" t="s">
        <v>98</v>
      </c>
      <c r="D9" s="97" t="s">
        <v>170</v>
      </c>
      <c r="E9" s="378" t="s">
        <v>13</v>
      </c>
      <c r="F9" s="375" t="s">
        <v>25</v>
      </c>
      <c r="G9" s="20" t="s">
        <v>65</v>
      </c>
      <c r="H9" s="263" t="s">
        <v>28</v>
      </c>
      <c r="I9" s="363">
        <v>45839</v>
      </c>
      <c r="J9" s="144">
        <v>45839</v>
      </c>
      <c r="K9" s="110" t="s">
        <v>33</v>
      </c>
      <c r="L9" s="172" t="s">
        <v>206</v>
      </c>
      <c r="M9" s="150">
        <v>46568</v>
      </c>
      <c r="N9" s="152">
        <f t="shared" ca="1" si="46"/>
        <v>498</v>
      </c>
      <c r="O9" s="189">
        <v>45442</v>
      </c>
      <c r="P9" s="50">
        <v>45442</v>
      </c>
      <c r="Q9" s="110" t="s">
        <v>33</v>
      </c>
      <c r="R9" s="114" t="s">
        <v>206</v>
      </c>
      <c r="S9" s="115">
        <v>45806</v>
      </c>
      <c r="T9" s="123">
        <f t="shared" ca="1" si="33"/>
        <v>-264</v>
      </c>
      <c r="U9" s="356">
        <v>45805</v>
      </c>
      <c r="V9" s="144">
        <v>45805</v>
      </c>
      <c r="W9" s="110" t="s">
        <v>33</v>
      </c>
      <c r="X9" s="114" t="s">
        <v>206</v>
      </c>
      <c r="Y9" s="150">
        <v>46169</v>
      </c>
      <c r="Z9" s="117">
        <f t="shared" ca="1" si="34"/>
        <v>99</v>
      </c>
      <c r="AA9" s="208">
        <v>45973</v>
      </c>
      <c r="AB9" s="190">
        <v>45973</v>
      </c>
      <c r="AC9" s="144" t="s">
        <v>33</v>
      </c>
      <c r="AD9" s="114" t="s">
        <v>206</v>
      </c>
      <c r="AE9" s="115">
        <v>47068</v>
      </c>
      <c r="AF9" s="117">
        <f t="shared" ca="1" si="45"/>
        <v>998</v>
      </c>
      <c r="AG9" s="357" t="s">
        <v>38</v>
      </c>
      <c r="AH9" s="358" t="s">
        <v>33</v>
      </c>
      <c r="AI9" s="362">
        <v>45819</v>
      </c>
      <c r="AJ9" s="114" t="s">
        <v>33</v>
      </c>
      <c r="AK9" s="115"/>
      <c r="AL9" s="117">
        <f t="shared" ref="AL9" ca="1" si="58">AK9-TODAY()</f>
        <v>-46070</v>
      </c>
      <c r="AM9" s="196">
        <v>45811</v>
      </c>
      <c r="AN9" s="126" t="s">
        <v>33</v>
      </c>
      <c r="AO9" s="14">
        <v>45818</v>
      </c>
      <c r="AP9" s="114" t="s">
        <v>33</v>
      </c>
      <c r="AQ9" s="115"/>
      <c r="AR9" s="117">
        <f t="shared" ref="AR9" ca="1" si="59">AQ9-TODAY()</f>
        <v>-46070</v>
      </c>
      <c r="AS9" s="189">
        <v>45362</v>
      </c>
      <c r="AT9" s="175">
        <v>45363</v>
      </c>
      <c r="AU9" s="50" t="s">
        <v>33</v>
      </c>
      <c r="AV9" s="114" t="s">
        <v>37</v>
      </c>
      <c r="AW9" s="115">
        <v>46457</v>
      </c>
      <c r="AX9" s="123">
        <f ca="1">AW9-TODAY()</f>
        <v>387</v>
      </c>
      <c r="AY9" s="136">
        <v>45428</v>
      </c>
      <c r="AZ9" s="50">
        <v>45428</v>
      </c>
      <c r="BA9" s="145" t="s">
        <v>33</v>
      </c>
      <c r="BB9" s="149" t="s">
        <v>37</v>
      </c>
      <c r="BC9" s="150">
        <v>46157</v>
      </c>
      <c r="BD9" s="152">
        <f t="shared" ca="1" si="3"/>
        <v>87</v>
      </c>
      <c r="BE9" s="163">
        <v>45426</v>
      </c>
      <c r="BF9" s="50">
        <v>45426</v>
      </c>
      <c r="BG9" s="50" t="s">
        <v>33</v>
      </c>
      <c r="BH9" s="149" t="s">
        <v>37</v>
      </c>
      <c r="BI9" s="150">
        <v>46155</v>
      </c>
      <c r="BJ9" s="152">
        <f t="shared" ca="1" si="43"/>
        <v>85</v>
      </c>
      <c r="BK9" s="153" t="s">
        <v>33</v>
      </c>
      <c r="BL9" s="148" t="s">
        <v>33</v>
      </c>
      <c r="BM9" s="127" t="s">
        <v>33</v>
      </c>
      <c r="BN9" s="149" t="s">
        <v>33</v>
      </c>
      <c r="BO9" s="150"/>
      <c r="BP9" s="158">
        <f t="shared" ca="1" si="6"/>
        <v>-46070</v>
      </c>
      <c r="BQ9" s="50">
        <v>45357</v>
      </c>
      <c r="BR9" s="50">
        <v>45357</v>
      </c>
      <c r="BS9" s="50" t="s">
        <v>33</v>
      </c>
      <c r="BT9" s="149" t="s">
        <v>37</v>
      </c>
      <c r="BU9" s="150">
        <v>46086</v>
      </c>
      <c r="BV9" s="158">
        <f t="shared" ca="1" si="7"/>
        <v>16</v>
      </c>
      <c r="BW9" s="363">
        <v>45587</v>
      </c>
      <c r="BX9" s="146">
        <v>45587</v>
      </c>
      <c r="BY9" s="146" t="s">
        <v>33</v>
      </c>
      <c r="BZ9" s="172" t="s">
        <v>206</v>
      </c>
      <c r="CA9" s="150"/>
      <c r="CB9" s="152">
        <f t="shared" ref="CB9:CB29" ca="1" si="60">CA9-TODAY()</f>
        <v>-46070</v>
      </c>
      <c r="CC9" s="153" t="s">
        <v>33</v>
      </c>
      <c r="CD9" s="128" t="s">
        <v>33</v>
      </c>
      <c r="CE9" s="128" t="s">
        <v>33</v>
      </c>
      <c r="CF9" s="149" t="s">
        <v>33</v>
      </c>
      <c r="CG9" s="150"/>
      <c r="CH9" s="158">
        <f t="shared" ca="1" si="9"/>
        <v>-46070</v>
      </c>
      <c r="CI9" s="153" t="s">
        <v>33</v>
      </c>
      <c r="CJ9" s="128" t="s">
        <v>33</v>
      </c>
      <c r="CK9" s="128" t="s">
        <v>33</v>
      </c>
      <c r="CL9" s="149" t="s">
        <v>33</v>
      </c>
      <c r="CM9" s="150"/>
      <c r="CN9" s="158">
        <f t="shared" ca="1" si="38"/>
        <v>-46070</v>
      </c>
      <c r="CO9" s="153" t="s">
        <v>33</v>
      </c>
      <c r="CP9" s="128" t="s">
        <v>33</v>
      </c>
      <c r="CQ9" s="128" t="s">
        <v>33</v>
      </c>
      <c r="CR9" s="149" t="s">
        <v>33</v>
      </c>
      <c r="CS9" s="150"/>
      <c r="CT9" s="158">
        <f t="shared" ca="1" si="39"/>
        <v>-46070</v>
      </c>
      <c r="CU9" s="153" t="s">
        <v>33</v>
      </c>
      <c r="CV9" s="128" t="s">
        <v>33</v>
      </c>
      <c r="CW9" s="128" t="s">
        <v>33</v>
      </c>
      <c r="CX9" s="149" t="s">
        <v>33</v>
      </c>
      <c r="CY9" s="150"/>
      <c r="CZ9" s="158">
        <f t="shared" ca="1" si="40"/>
        <v>-46070</v>
      </c>
      <c r="DA9" s="153" t="s">
        <v>33</v>
      </c>
      <c r="DB9" s="128" t="s">
        <v>33</v>
      </c>
      <c r="DC9" s="128" t="s">
        <v>33</v>
      </c>
      <c r="DD9" s="149" t="s">
        <v>33</v>
      </c>
      <c r="DE9" s="150"/>
      <c r="DF9" s="158">
        <f t="shared" ca="1" si="10"/>
        <v>-46070</v>
      </c>
      <c r="DG9" s="131" t="s">
        <v>33</v>
      </c>
      <c r="DH9" s="127" t="s">
        <v>56</v>
      </c>
      <c r="DI9" s="127" t="s">
        <v>33</v>
      </c>
      <c r="DJ9" s="149" t="s">
        <v>33</v>
      </c>
      <c r="DK9" s="150"/>
      <c r="DL9" s="158">
        <f t="shared" ca="1" si="11"/>
        <v>-46070</v>
      </c>
      <c r="DM9" s="131" t="s">
        <v>33</v>
      </c>
      <c r="DN9" s="127" t="s">
        <v>56</v>
      </c>
      <c r="DO9" s="127" t="s">
        <v>33</v>
      </c>
      <c r="DP9" s="149" t="s">
        <v>33</v>
      </c>
      <c r="DQ9" s="150"/>
      <c r="DR9" s="152">
        <f t="shared" ca="1" si="12"/>
        <v>-46070</v>
      </c>
      <c r="DS9" s="131" t="s">
        <v>33</v>
      </c>
      <c r="DT9" s="127" t="s">
        <v>56</v>
      </c>
      <c r="DU9" s="127" t="s">
        <v>33</v>
      </c>
      <c r="DV9" s="149" t="s">
        <v>33</v>
      </c>
      <c r="DW9" s="150"/>
      <c r="DX9" s="152">
        <f t="shared" ca="1" si="41"/>
        <v>-46070</v>
      </c>
      <c r="DY9" s="170" t="s">
        <v>33</v>
      </c>
      <c r="DZ9" s="127" t="s">
        <v>56</v>
      </c>
      <c r="EA9" s="127" t="s">
        <v>33</v>
      </c>
      <c r="EB9" s="172" t="s">
        <v>33</v>
      </c>
      <c r="EC9" s="150"/>
      <c r="ED9" s="152">
        <f t="shared" ca="1" si="14"/>
        <v>-46070</v>
      </c>
      <c r="EE9" s="163" t="s">
        <v>150</v>
      </c>
      <c r="EF9" s="183" t="s">
        <v>150</v>
      </c>
      <c r="EG9" s="131" t="s">
        <v>33</v>
      </c>
      <c r="EH9" s="127" t="s">
        <v>56</v>
      </c>
      <c r="EI9" s="127" t="s">
        <v>33</v>
      </c>
      <c r="EJ9" s="172" t="s">
        <v>33</v>
      </c>
      <c r="EK9" s="150"/>
      <c r="EL9" s="152">
        <f t="shared" ca="1" si="15"/>
        <v>-46070</v>
      </c>
      <c r="EM9" s="242" t="s">
        <v>38</v>
      </c>
      <c r="EN9" s="126"/>
      <c r="EO9" s="126"/>
      <c r="EP9" s="149" t="s">
        <v>33</v>
      </c>
      <c r="EQ9" s="150"/>
      <c r="ER9" s="158">
        <f t="shared" ca="1" si="16"/>
        <v>-46070</v>
      </c>
      <c r="ES9" s="131" t="s">
        <v>33</v>
      </c>
      <c r="ET9" s="127" t="s">
        <v>56</v>
      </c>
      <c r="EU9" s="127" t="s">
        <v>33</v>
      </c>
      <c r="EV9" s="149" t="s">
        <v>33</v>
      </c>
      <c r="EW9" s="150"/>
      <c r="EX9" s="152">
        <f t="shared" ca="1" si="17"/>
        <v>-46070</v>
      </c>
      <c r="EY9" s="170" t="s">
        <v>33</v>
      </c>
      <c r="EZ9" s="127" t="s">
        <v>56</v>
      </c>
      <c r="FA9" s="127" t="s">
        <v>33</v>
      </c>
      <c r="FB9" s="149" t="s">
        <v>33</v>
      </c>
      <c r="FC9" s="150"/>
      <c r="FD9" s="158">
        <f t="shared" ca="1" si="18"/>
        <v>-46070</v>
      </c>
      <c r="FE9" s="131" t="s">
        <v>33</v>
      </c>
      <c r="FF9" s="127" t="s">
        <v>56</v>
      </c>
      <c r="FG9" s="127" t="s">
        <v>33</v>
      </c>
      <c r="FH9" s="149" t="s">
        <v>33</v>
      </c>
      <c r="FI9" s="150"/>
      <c r="FJ9" s="158">
        <f t="shared" ca="1" si="19"/>
        <v>-46070</v>
      </c>
      <c r="FK9" s="131" t="s">
        <v>33</v>
      </c>
      <c r="FL9" s="127" t="s">
        <v>56</v>
      </c>
      <c r="FM9" s="127" t="s">
        <v>33</v>
      </c>
      <c r="FN9" s="149" t="s">
        <v>33</v>
      </c>
      <c r="FO9" s="150"/>
      <c r="FP9" s="158">
        <f t="shared" ca="1" si="20"/>
        <v>-46070</v>
      </c>
      <c r="FQ9" s="131" t="s">
        <v>33</v>
      </c>
      <c r="FR9" s="127" t="s">
        <v>56</v>
      </c>
      <c r="FS9" s="127" t="s">
        <v>33</v>
      </c>
      <c r="FT9" s="149" t="s">
        <v>33</v>
      </c>
      <c r="FU9" s="150"/>
      <c r="FV9" s="152">
        <f t="shared" ca="1" si="21"/>
        <v>-46070</v>
      </c>
      <c r="FW9" s="163" t="s">
        <v>138</v>
      </c>
      <c r="FX9" s="50" t="s">
        <v>138</v>
      </c>
      <c r="FY9" s="50" t="s">
        <v>33</v>
      </c>
      <c r="FZ9" s="149" t="s">
        <v>206</v>
      </c>
      <c r="GA9" s="150">
        <v>45366</v>
      </c>
      <c r="GB9" s="158">
        <f t="shared" ca="1" si="22"/>
        <v>-704</v>
      </c>
      <c r="GC9" s="136" t="s">
        <v>138</v>
      </c>
      <c r="GD9" s="50" t="s">
        <v>138</v>
      </c>
      <c r="GE9" s="50" t="s">
        <v>33</v>
      </c>
      <c r="GF9" s="149" t="s">
        <v>206</v>
      </c>
      <c r="GG9" s="150"/>
      <c r="GH9" s="158">
        <f t="shared" ca="1" si="23"/>
        <v>-46070</v>
      </c>
      <c r="GI9" s="136" t="s">
        <v>138</v>
      </c>
      <c r="GJ9" s="50" t="s">
        <v>138</v>
      </c>
      <c r="GK9" s="50" t="s">
        <v>33</v>
      </c>
      <c r="GL9" s="149" t="s">
        <v>206</v>
      </c>
      <c r="GM9" s="150">
        <v>45366</v>
      </c>
      <c r="GN9" s="158">
        <f t="shared" ca="1" si="24"/>
        <v>-704</v>
      </c>
      <c r="GO9" s="131" t="s">
        <v>33</v>
      </c>
      <c r="GP9" s="127" t="s">
        <v>56</v>
      </c>
      <c r="GQ9" s="127" t="s">
        <v>33</v>
      </c>
      <c r="GR9" s="149" t="s">
        <v>33</v>
      </c>
      <c r="GS9" s="150"/>
      <c r="GT9" s="158">
        <f t="shared" ca="1" si="25"/>
        <v>-46070</v>
      </c>
      <c r="GU9" s="131" t="s">
        <v>33</v>
      </c>
      <c r="GV9" s="127" t="s">
        <v>56</v>
      </c>
      <c r="GW9" s="127" t="s">
        <v>33</v>
      </c>
      <c r="GX9" s="149" t="s">
        <v>33</v>
      </c>
      <c r="GY9" s="150"/>
      <c r="GZ9" s="158">
        <f t="shared" ca="1" si="26"/>
        <v>-46070</v>
      </c>
      <c r="HA9" s="92" t="s">
        <v>38</v>
      </c>
      <c r="HB9" s="14"/>
      <c r="HC9" s="14"/>
      <c r="HD9" s="172" t="s">
        <v>33</v>
      </c>
      <c r="HE9" s="150"/>
      <c r="HF9" s="152">
        <f t="shared" ca="1" si="44"/>
        <v>-46070</v>
      </c>
      <c r="HG9" s="131" t="s">
        <v>33</v>
      </c>
      <c r="HH9" s="127" t="s">
        <v>56</v>
      </c>
      <c r="HI9" s="127" t="s">
        <v>33</v>
      </c>
      <c r="HJ9" s="172" t="s">
        <v>33</v>
      </c>
      <c r="HK9" s="150"/>
      <c r="HL9" s="158">
        <f t="shared" ca="1" si="27"/>
        <v>-46070</v>
      </c>
      <c r="HM9" s="92" t="s">
        <v>38</v>
      </c>
      <c r="HN9" s="14"/>
      <c r="HO9" s="14"/>
      <c r="HP9" s="149" t="s">
        <v>33</v>
      </c>
      <c r="HQ9" s="150"/>
      <c r="HR9" s="158">
        <f t="shared" ca="1" si="28"/>
        <v>-46070</v>
      </c>
      <c r="HS9" s="153" t="s">
        <v>33</v>
      </c>
      <c r="HT9" s="128" t="s">
        <v>33</v>
      </c>
      <c r="HU9" s="128" t="s">
        <v>33</v>
      </c>
      <c r="HV9" s="149" t="s">
        <v>33</v>
      </c>
      <c r="HW9" s="150"/>
      <c r="HX9" s="158">
        <f t="shared" ca="1" si="29"/>
        <v>-46070</v>
      </c>
      <c r="HY9" s="153" t="s">
        <v>33</v>
      </c>
      <c r="HZ9" s="128" t="s">
        <v>33</v>
      </c>
      <c r="IA9" s="128" t="s">
        <v>33</v>
      </c>
      <c r="IB9" s="149" t="s">
        <v>33</v>
      </c>
      <c r="IC9" s="150"/>
      <c r="ID9" s="158">
        <f t="shared" ca="1" si="30"/>
        <v>-46070</v>
      </c>
      <c r="IE9" s="153" t="s">
        <v>33</v>
      </c>
      <c r="IF9" s="128" t="s">
        <v>33</v>
      </c>
      <c r="IG9" s="128" t="s">
        <v>33</v>
      </c>
      <c r="IH9" s="172" t="s">
        <v>33</v>
      </c>
      <c r="II9" s="150"/>
      <c r="IJ9" s="158">
        <f t="shared" ca="1" si="31"/>
        <v>-46070</v>
      </c>
      <c r="IK9" s="153" t="s">
        <v>33</v>
      </c>
      <c r="IL9" s="128" t="s">
        <v>33</v>
      </c>
      <c r="IM9" s="128" t="s">
        <v>33</v>
      </c>
      <c r="IN9" s="149" t="s">
        <v>33</v>
      </c>
      <c r="IO9" s="150"/>
      <c r="IP9" s="152">
        <f t="shared" ca="1" si="32"/>
        <v>-46070</v>
      </c>
    </row>
    <row r="10" spans="1:250" s="15" customFormat="1" ht="30" customHeight="1" x14ac:dyDescent="0.25">
      <c r="A10" s="90" t="s">
        <v>75</v>
      </c>
      <c r="B10" s="89" t="s">
        <v>76</v>
      </c>
      <c r="C10" s="97" t="s">
        <v>100</v>
      </c>
      <c r="D10" s="97" t="s">
        <v>99</v>
      </c>
      <c r="E10" s="378" t="s">
        <v>36</v>
      </c>
      <c r="F10" s="375" t="s">
        <v>25</v>
      </c>
      <c r="G10" s="20" t="s">
        <v>65</v>
      </c>
      <c r="H10" s="263" t="s">
        <v>28</v>
      </c>
      <c r="I10" s="363">
        <v>45839</v>
      </c>
      <c r="J10" s="144">
        <v>45839</v>
      </c>
      <c r="K10" s="110" t="s">
        <v>33</v>
      </c>
      <c r="L10" s="172" t="s">
        <v>206</v>
      </c>
      <c r="M10" s="150">
        <v>46568</v>
      </c>
      <c r="N10" s="152">
        <f t="shared" ref="N10:N11" ca="1" si="61">M10-TODAY()</f>
        <v>498</v>
      </c>
      <c r="O10" s="189">
        <v>45442</v>
      </c>
      <c r="P10" s="50">
        <v>45442</v>
      </c>
      <c r="Q10" s="110" t="s">
        <v>33</v>
      </c>
      <c r="R10" s="114" t="s">
        <v>206</v>
      </c>
      <c r="S10" s="115">
        <v>45806</v>
      </c>
      <c r="T10" s="123">
        <f t="shared" ca="1" si="33"/>
        <v>-264</v>
      </c>
      <c r="U10" s="356">
        <v>45805</v>
      </c>
      <c r="V10" s="144">
        <v>45805</v>
      </c>
      <c r="W10" s="110" t="s">
        <v>33</v>
      </c>
      <c r="X10" s="114" t="s">
        <v>206</v>
      </c>
      <c r="Y10" s="150">
        <v>46169</v>
      </c>
      <c r="Z10" s="117">
        <f ca="1">Y10-TODAY()</f>
        <v>99</v>
      </c>
      <c r="AA10" s="208">
        <v>45973</v>
      </c>
      <c r="AB10" s="190">
        <v>45973</v>
      </c>
      <c r="AC10" s="144" t="s">
        <v>33</v>
      </c>
      <c r="AD10" s="114" t="s">
        <v>206</v>
      </c>
      <c r="AE10" s="115">
        <v>47068</v>
      </c>
      <c r="AF10" s="117">
        <f t="shared" ca="1" si="45"/>
        <v>998</v>
      </c>
      <c r="AG10" s="356">
        <v>45811</v>
      </c>
      <c r="AH10" s="146">
        <v>45811</v>
      </c>
      <c r="AI10" s="144" t="s">
        <v>33</v>
      </c>
      <c r="AJ10" s="114" t="s">
        <v>206</v>
      </c>
      <c r="AK10" s="115">
        <v>46906</v>
      </c>
      <c r="AL10" s="117">
        <f ca="1">AK10-TODAY()</f>
        <v>836</v>
      </c>
      <c r="AM10" s="189">
        <v>45803</v>
      </c>
      <c r="AN10" s="175">
        <v>45803</v>
      </c>
      <c r="AO10" s="50" t="s">
        <v>33</v>
      </c>
      <c r="AP10" s="114" t="s">
        <v>206</v>
      </c>
      <c r="AQ10" s="115">
        <v>46898</v>
      </c>
      <c r="AR10" s="117">
        <f t="shared" ref="AR10:AR11" ca="1" si="62">AQ10-TODAY()</f>
        <v>828</v>
      </c>
      <c r="AS10" s="170" t="s">
        <v>33</v>
      </c>
      <c r="AT10" s="127" t="s">
        <v>33</v>
      </c>
      <c r="AU10" s="128" t="s">
        <v>33</v>
      </c>
      <c r="AV10" s="114" t="s">
        <v>33</v>
      </c>
      <c r="AW10" s="115"/>
      <c r="AX10" s="123">
        <f t="shared" ca="1" si="36"/>
        <v>-46070</v>
      </c>
      <c r="AY10" s="176">
        <v>45699</v>
      </c>
      <c r="AZ10" s="175">
        <v>45699</v>
      </c>
      <c r="BA10" s="145" t="s">
        <v>33</v>
      </c>
      <c r="BB10" s="149" t="s">
        <v>37</v>
      </c>
      <c r="BC10" s="150">
        <v>46428</v>
      </c>
      <c r="BD10" s="152">
        <f t="shared" ca="1" si="3"/>
        <v>358</v>
      </c>
      <c r="BE10" s="163">
        <v>45426</v>
      </c>
      <c r="BF10" s="50">
        <v>45426</v>
      </c>
      <c r="BG10" s="50" t="s">
        <v>33</v>
      </c>
      <c r="BH10" s="149" t="s">
        <v>37</v>
      </c>
      <c r="BI10" s="150">
        <v>46155</v>
      </c>
      <c r="BJ10" s="152">
        <f t="shared" ca="1" si="43"/>
        <v>85</v>
      </c>
      <c r="BK10" s="153" t="s">
        <v>33</v>
      </c>
      <c r="BL10" s="148" t="s">
        <v>33</v>
      </c>
      <c r="BM10" s="127" t="s">
        <v>33</v>
      </c>
      <c r="BN10" s="149" t="s">
        <v>33</v>
      </c>
      <c r="BO10" s="150"/>
      <c r="BP10" s="158">
        <f t="shared" ca="1" si="6"/>
        <v>-46070</v>
      </c>
      <c r="BQ10" s="50">
        <v>45041</v>
      </c>
      <c r="BR10" s="50">
        <v>45041</v>
      </c>
      <c r="BS10" s="50" t="s">
        <v>33</v>
      </c>
      <c r="BT10" s="149" t="s">
        <v>37</v>
      </c>
      <c r="BU10" s="150">
        <v>46137</v>
      </c>
      <c r="BV10" s="158">
        <f t="shared" ca="1" si="7"/>
        <v>67</v>
      </c>
      <c r="BW10" s="356">
        <v>45586</v>
      </c>
      <c r="BX10" s="146">
        <v>45586</v>
      </c>
      <c r="BY10" s="146" t="s">
        <v>33</v>
      </c>
      <c r="BZ10" s="172" t="s">
        <v>206</v>
      </c>
      <c r="CA10" s="150"/>
      <c r="CB10" s="152">
        <f t="shared" ca="1" si="60"/>
        <v>-46070</v>
      </c>
      <c r="CC10" s="130" t="s">
        <v>38</v>
      </c>
      <c r="CD10" s="126"/>
      <c r="CE10" s="126"/>
      <c r="CF10" s="149" t="s">
        <v>33</v>
      </c>
      <c r="CG10" s="150"/>
      <c r="CH10" s="158">
        <f t="shared" ca="1" si="9"/>
        <v>-46070</v>
      </c>
      <c r="CI10" s="153" t="s">
        <v>33</v>
      </c>
      <c r="CJ10" s="128" t="s">
        <v>33</v>
      </c>
      <c r="CK10" s="128" t="s">
        <v>33</v>
      </c>
      <c r="CL10" s="149" t="s">
        <v>33</v>
      </c>
      <c r="CM10" s="150"/>
      <c r="CN10" s="158">
        <f t="shared" ca="1" si="38"/>
        <v>-46070</v>
      </c>
      <c r="CO10" s="153" t="s">
        <v>33</v>
      </c>
      <c r="CP10" s="128" t="s">
        <v>33</v>
      </c>
      <c r="CQ10" s="128" t="s">
        <v>33</v>
      </c>
      <c r="CR10" s="149" t="s">
        <v>33</v>
      </c>
      <c r="CS10" s="150"/>
      <c r="CT10" s="158">
        <f t="shared" ca="1" si="39"/>
        <v>-46070</v>
      </c>
      <c r="CU10" s="153" t="s">
        <v>33</v>
      </c>
      <c r="CV10" s="128" t="s">
        <v>33</v>
      </c>
      <c r="CW10" s="128" t="s">
        <v>33</v>
      </c>
      <c r="CX10" s="149" t="s">
        <v>33</v>
      </c>
      <c r="CY10" s="150"/>
      <c r="CZ10" s="158">
        <f t="shared" ca="1" si="40"/>
        <v>-46070</v>
      </c>
      <c r="DA10" s="153" t="s">
        <v>33</v>
      </c>
      <c r="DB10" s="128" t="s">
        <v>33</v>
      </c>
      <c r="DC10" s="128" t="s">
        <v>33</v>
      </c>
      <c r="DD10" s="149" t="s">
        <v>33</v>
      </c>
      <c r="DE10" s="150"/>
      <c r="DF10" s="158">
        <f t="shared" ca="1" si="10"/>
        <v>-46070</v>
      </c>
      <c r="DG10" s="300">
        <v>45463</v>
      </c>
      <c r="DH10" s="126"/>
      <c r="DI10" s="126"/>
      <c r="DJ10" s="149" t="s">
        <v>33</v>
      </c>
      <c r="DK10" s="150"/>
      <c r="DL10" s="158">
        <f t="shared" ca="1" si="11"/>
        <v>-46070</v>
      </c>
      <c r="DM10" s="131" t="s">
        <v>33</v>
      </c>
      <c r="DN10" s="127" t="s">
        <v>56</v>
      </c>
      <c r="DO10" s="127" t="s">
        <v>33</v>
      </c>
      <c r="DP10" s="149" t="s">
        <v>33</v>
      </c>
      <c r="DQ10" s="150"/>
      <c r="DR10" s="152">
        <f t="shared" ca="1" si="12"/>
        <v>-46070</v>
      </c>
      <c r="DS10" s="131" t="s">
        <v>33</v>
      </c>
      <c r="DT10" s="127" t="s">
        <v>56</v>
      </c>
      <c r="DU10" s="127" t="s">
        <v>33</v>
      </c>
      <c r="DV10" s="149" t="s">
        <v>33</v>
      </c>
      <c r="DW10" s="150"/>
      <c r="DX10" s="152">
        <f t="shared" ca="1" si="41"/>
        <v>-46070</v>
      </c>
      <c r="DY10" s="170" t="s">
        <v>33</v>
      </c>
      <c r="DZ10" s="127" t="s">
        <v>56</v>
      </c>
      <c r="EA10" s="127" t="s">
        <v>33</v>
      </c>
      <c r="EB10" s="172" t="s">
        <v>33</v>
      </c>
      <c r="EC10" s="150"/>
      <c r="ED10" s="152">
        <f t="shared" ca="1" si="14"/>
        <v>-46070</v>
      </c>
      <c r="EE10" s="163" t="s">
        <v>150</v>
      </c>
      <c r="EF10" s="183" t="s">
        <v>150</v>
      </c>
      <c r="EG10" s="176">
        <v>45078</v>
      </c>
      <c r="EH10" s="175">
        <v>45078</v>
      </c>
      <c r="EI10" s="145" t="s">
        <v>33</v>
      </c>
      <c r="EJ10" s="172" t="s">
        <v>206</v>
      </c>
      <c r="EK10" s="150">
        <v>54833</v>
      </c>
      <c r="EL10" s="152">
        <f t="shared" ca="1" si="15"/>
        <v>8763</v>
      </c>
      <c r="EM10" s="242" t="s">
        <v>38</v>
      </c>
      <c r="EN10" s="126"/>
      <c r="EO10" s="126"/>
      <c r="EP10" s="149" t="s">
        <v>33</v>
      </c>
      <c r="EQ10" s="150"/>
      <c r="ER10" s="158">
        <f t="shared" ca="1" si="16"/>
        <v>-46070</v>
      </c>
      <c r="ES10" s="131" t="s">
        <v>33</v>
      </c>
      <c r="ET10" s="127" t="s">
        <v>56</v>
      </c>
      <c r="EU10" s="127" t="s">
        <v>33</v>
      </c>
      <c r="EV10" s="149" t="s">
        <v>33</v>
      </c>
      <c r="EW10" s="150"/>
      <c r="EX10" s="152">
        <f t="shared" ca="1" si="17"/>
        <v>-46070</v>
      </c>
      <c r="EY10" s="170" t="s">
        <v>33</v>
      </c>
      <c r="EZ10" s="127" t="s">
        <v>56</v>
      </c>
      <c r="FA10" s="127" t="s">
        <v>33</v>
      </c>
      <c r="FB10" s="149" t="s">
        <v>33</v>
      </c>
      <c r="FC10" s="150"/>
      <c r="FD10" s="158">
        <f t="shared" ca="1" si="18"/>
        <v>-46070</v>
      </c>
      <c r="FE10" s="131" t="s">
        <v>33</v>
      </c>
      <c r="FF10" s="127" t="s">
        <v>56</v>
      </c>
      <c r="FG10" s="127" t="s">
        <v>33</v>
      </c>
      <c r="FH10" s="149" t="s">
        <v>33</v>
      </c>
      <c r="FI10" s="150"/>
      <c r="FJ10" s="158">
        <f t="shared" ca="1" si="19"/>
        <v>-46070</v>
      </c>
      <c r="FK10" s="131" t="s">
        <v>33</v>
      </c>
      <c r="FL10" s="127" t="s">
        <v>56</v>
      </c>
      <c r="FM10" s="127" t="s">
        <v>33</v>
      </c>
      <c r="FN10" s="149" t="s">
        <v>33</v>
      </c>
      <c r="FO10" s="150"/>
      <c r="FP10" s="158">
        <f t="shared" ca="1" si="20"/>
        <v>-46070</v>
      </c>
      <c r="FQ10" s="131" t="s">
        <v>33</v>
      </c>
      <c r="FR10" s="127" t="s">
        <v>56</v>
      </c>
      <c r="FS10" s="127" t="s">
        <v>33</v>
      </c>
      <c r="FT10" s="149" t="s">
        <v>33</v>
      </c>
      <c r="FU10" s="150"/>
      <c r="FV10" s="152">
        <f t="shared" ca="1" si="21"/>
        <v>-46070</v>
      </c>
      <c r="FW10" s="93" t="s">
        <v>38</v>
      </c>
      <c r="FX10" s="14"/>
      <c r="FY10" s="14"/>
      <c r="FZ10" s="149" t="s">
        <v>33</v>
      </c>
      <c r="GA10" s="150"/>
      <c r="GB10" s="158">
        <f t="shared" ca="1" si="22"/>
        <v>-46070</v>
      </c>
      <c r="GC10" s="92" t="s">
        <v>38</v>
      </c>
      <c r="GD10" s="14"/>
      <c r="GE10" s="14"/>
      <c r="GF10" s="149" t="s">
        <v>33</v>
      </c>
      <c r="GG10" s="150"/>
      <c r="GH10" s="158">
        <f t="shared" ca="1" si="23"/>
        <v>-46070</v>
      </c>
      <c r="GI10" s="92" t="s">
        <v>38</v>
      </c>
      <c r="GJ10" s="8"/>
      <c r="GK10" s="8"/>
      <c r="GL10" s="149" t="s">
        <v>33</v>
      </c>
      <c r="GM10" s="150"/>
      <c r="GN10" s="158">
        <f t="shared" ca="1" si="24"/>
        <v>-46070</v>
      </c>
      <c r="GO10" s="131" t="s">
        <v>33</v>
      </c>
      <c r="GP10" s="127" t="s">
        <v>56</v>
      </c>
      <c r="GQ10" s="127" t="s">
        <v>33</v>
      </c>
      <c r="GR10" s="149" t="s">
        <v>33</v>
      </c>
      <c r="GS10" s="150"/>
      <c r="GT10" s="158">
        <f t="shared" ca="1" si="25"/>
        <v>-46070</v>
      </c>
      <c r="GU10" s="92" t="s">
        <v>38</v>
      </c>
      <c r="GV10" s="14"/>
      <c r="GW10" s="14"/>
      <c r="GX10" s="149" t="s">
        <v>33</v>
      </c>
      <c r="GY10" s="150"/>
      <c r="GZ10" s="158">
        <f t="shared" ca="1" si="26"/>
        <v>-46070</v>
      </c>
      <c r="HA10" s="92" t="s">
        <v>38</v>
      </c>
      <c r="HB10" s="14"/>
      <c r="HC10" s="14"/>
      <c r="HD10" s="172" t="s">
        <v>33</v>
      </c>
      <c r="HE10" s="150"/>
      <c r="HF10" s="152">
        <f t="shared" ca="1" si="44"/>
        <v>-46070</v>
      </c>
      <c r="HG10" s="131" t="s">
        <v>33</v>
      </c>
      <c r="HH10" s="127" t="s">
        <v>56</v>
      </c>
      <c r="HI10" s="127" t="s">
        <v>33</v>
      </c>
      <c r="HJ10" s="172" t="s">
        <v>33</v>
      </c>
      <c r="HK10" s="150"/>
      <c r="HL10" s="158">
        <f t="shared" ca="1" si="27"/>
        <v>-46070</v>
      </c>
      <c r="HM10" s="92" t="s">
        <v>38</v>
      </c>
      <c r="HN10" s="14"/>
      <c r="HO10" s="14"/>
      <c r="HP10" s="149" t="s">
        <v>33</v>
      </c>
      <c r="HQ10" s="150"/>
      <c r="HR10" s="158">
        <f t="shared" ca="1" si="28"/>
        <v>-46070</v>
      </c>
      <c r="HS10" s="153" t="s">
        <v>33</v>
      </c>
      <c r="HT10" s="128" t="s">
        <v>33</v>
      </c>
      <c r="HU10" s="128" t="s">
        <v>33</v>
      </c>
      <c r="HV10" s="149" t="s">
        <v>33</v>
      </c>
      <c r="HW10" s="150"/>
      <c r="HX10" s="158">
        <f t="shared" ca="1" si="29"/>
        <v>-46070</v>
      </c>
      <c r="HY10" s="153" t="s">
        <v>33</v>
      </c>
      <c r="HZ10" s="128" t="s">
        <v>33</v>
      </c>
      <c r="IA10" s="128" t="s">
        <v>33</v>
      </c>
      <c r="IB10" s="149" t="s">
        <v>33</v>
      </c>
      <c r="IC10" s="150"/>
      <c r="ID10" s="158">
        <f t="shared" ca="1" si="30"/>
        <v>-46070</v>
      </c>
      <c r="IE10" s="92" t="s">
        <v>38</v>
      </c>
      <c r="IF10" s="14"/>
      <c r="IG10" s="14"/>
      <c r="IH10" s="172" t="s">
        <v>33</v>
      </c>
      <c r="II10" s="150"/>
      <c r="IJ10" s="158">
        <f t="shared" ca="1" si="31"/>
        <v>-46070</v>
      </c>
      <c r="IK10" s="153" t="s">
        <v>33</v>
      </c>
      <c r="IL10" s="128" t="s">
        <v>33</v>
      </c>
      <c r="IM10" s="128" t="s">
        <v>33</v>
      </c>
      <c r="IN10" s="149" t="s">
        <v>33</v>
      </c>
      <c r="IO10" s="150"/>
      <c r="IP10" s="152">
        <f t="shared" ca="1" si="32"/>
        <v>-46070</v>
      </c>
    </row>
    <row r="11" spans="1:250" s="15" customFormat="1" ht="30" customHeight="1" x14ac:dyDescent="0.25">
      <c r="A11" s="90" t="s">
        <v>63</v>
      </c>
      <c r="B11" s="89" t="s">
        <v>64</v>
      </c>
      <c r="C11" s="97" t="s">
        <v>181</v>
      </c>
      <c r="D11" s="97" t="s">
        <v>182</v>
      </c>
      <c r="E11" s="378" t="s">
        <v>79</v>
      </c>
      <c r="F11" s="375" t="s">
        <v>26</v>
      </c>
      <c r="G11" s="20" t="s">
        <v>65</v>
      </c>
      <c r="H11" s="263" t="s">
        <v>28</v>
      </c>
      <c r="I11" s="363">
        <v>45839</v>
      </c>
      <c r="J11" s="144">
        <v>45839</v>
      </c>
      <c r="K11" s="110" t="s">
        <v>33</v>
      </c>
      <c r="L11" s="172" t="s">
        <v>206</v>
      </c>
      <c r="M11" s="150">
        <v>46568</v>
      </c>
      <c r="N11" s="152">
        <f t="shared" ca="1" si="61"/>
        <v>498</v>
      </c>
      <c r="O11" s="189">
        <v>45442</v>
      </c>
      <c r="P11" s="50">
        <v>45442</v>
      </c>
      <c r="Q11" s="110" t="s">
        <v>33</v>
      </c>
      <c r="R11" s="114" t="s">
        <v>206</v>
      </c>
      <c r="S11" s="115">
        <v>45806</v>
      </c>
      <c r="T11" s="123">
        <f t="shared" ca="1" si="33"/>
        <v>-264</v>
      </c>
      <c r="U11" s="176">
        <v>45442</v>
      </c>
      <c r="V11" s="50">
        <v>45442</v>
      </c>
      <c r="W11" s="110" t="s">
        <v>33</v>
      </c>
      <c r="X11" s="114" t="s">
        <v>206</v>
      </c>
      <c r="Y11" s="115">
        <v>45806</v>
      </c>
      <c r="Z11" s="117">
        <f t="shared" ref="Z11:Z29" ca="1" si="63">Y11-TODAY()</f>
        <v>-264</v>
      </c>
      <c r="AA11" s="208">
        <v>45973</v>
      </c>
      <c r="AB11" s="190">
        <v>45973</v>
      </c>
      <c r="AC11" s="144" t="s">
        <v>33</v>
      </c>
      <c r="AD11" s="114" t="s">
        <v>206</v>
      </c>
      <c r="AE11" s="115">
        <v>47068</v>
      </c>
      <c r="AF11" s="117">
        <f t="shared" ca="1" si="45"/>
        <v>998</v>
      </c>
      <c r="AG11" s="356">
        <v>45811</v>
      </c>
      <c r="AH11" s="146">
        <v>45811</v>
      </c>
      <c r="AI11" s="144" t="s">
        <v>33</v>
      </c>
      <c r="AJ11" s="114" t="s">
        <v>206</v>
      </c>
      <c r="AK11" s="115">
        <v>46906</v>
      </c>
      <c r="AL11" s="117">
        <f ca="1">AK11-TODAY()</f>
        <v>836</v>
      </c>
      <c r="AM11" s="189">
        <v>45803</v>
      </c>
      <c r="AN11" s="175">
        <v>45803</v>
      </c>
      <c r="AO11" s="50" t="s">
        <v>33</v>
      </c>
      <c r="AP11" s="114" t="s">
        <v>206</v>
      </c>
      <c r="AQ11" s="115">
        <v>46898</v>
      </c>
      <c r="AR11" s="117">
        <f t="shared" ca="1" si="62"/>
        <v>828</v>
      </c>
      <c r="AS11" s="170" t="s">
        <v>33</v>
      </c>
      <c r="AT11" s="127" t="s">
        <v>33</v>
      </c>
      <c r="AU11" s="128" t="s">
        <v>33</v>
      </c>
      <c r="AV11" s="114" t="s">
        <v>33</v>
      </c>
      <c r="AW11" s="115"/>
      <c r="AX11" s="123">
        <f t="shared" ca="1" si="36"/>
        <v>-46070</v>
      </c>
      <c r="AY11" s="136">
        <v>45798</v>
      </c>
      <c r="AZ11" s="50">
        <v>45798</v>
      </c>
      <c r="BA11" s="145" t="s">
        <v>33</v>
      </c>
      <c r="BB11" s="149" t="s">
        <v>37</v>
      </c>
      <c r="BC11" s="150">
        <v>46527</v>
      </c>
      <c r="BD11" s="152">
        <f t="shared" ca="1" si="3"/>
        <v>457</v>
      </c>
      <c r="BE11" s="176">
        <v>45804</v>
      </c>
      <c r="BF11" s="50">
        <v>45804</v>
      </c>
      <c r="BG11" s="110" t="s">
        <v>33</v>
      </c>
      <c r="BH11" s="114" t="s">
        <v>37</v>
      </c>
      <c r="BI11" s="115">
        <v>46533</v>
      </c>
      <c r="BJ11" s="117">
        <f t="shared" ca="1" si="43"/>
        <v>463</v>
      </c>
      <c r="BK11" s="153" t="s">
        <v>33</v>
      </c>
      <c r="BL11" s="148" t="s">
        <v>33</v>
      </c>
      <c r="BM11" s="127" t="s">
        <v>33</v>
      </c>
      <c r="BN11" s="149" t="s">
        <v>33</v>
      </c>
      <c r="BO11" s="150"/>
      <c r="BP11" s="158">
        <f t="shared" ca="1" si="6"/>
        <v>-46070</v>
      </c>
      <c r="BQ11" s="50">
        <v>45419</v>
      </c>
      <c r="BR11" s="50">
        <v>45435</v>
      </c>
      <c r="BS11" s="50">
        <v>45435</v>
      </c>
      <c r="BT11" s="149" t="s">
        <v>37</v>
      </c>
      <c r="BU11" s="150">
        <v>46164</v>
      </c>
      <c r="BV11" s="158">
        <f t="shared" ca="1" si="7"/>
        <v>94</v>
      </c>
      <c r="BW11" s="363">
        <v>45587</v>
      </c>
      <c r="BX11" s="146">
        <v>45587</v>
      </c>
      <c r="BY11" s="146" t="s">
        <v>33</v>
      </c>
      <c r="BZ11" s="172" t="s">
        <v>206</v>
      </c>
      <c r="CA11" s="150"/>
      <c r="CB11" s="152">
        <f t="shared" ca="1" si="60"/>
        <v>-46070</v>
      </c>
      <c r="CC11" s="130" t="s">
        <v>38</v>
      </c>
      <c r="CD11" s="126"/>
      <c r="CE11" s="126"/>
      <c r="CF11" s="149" t="s">
        <v>33</v>
      </c>
      <c r="CG11" s="150"/>
      <c r="CH11" s="158">
        <f t="shared" ca="1" si="9"/>
        <v>-46070</v>
      </c>
      <c r="CI11" s="153" t="s">
        <v>33</v>
      </c>
      <c r="CJ11" s="128" t="s">
        <v>33</v>
      </c>
      <c r="CK11" s="128" t="s">
        <v>33</v>
      </c>
      <c r="CL11" s="149" t="s">
        <v>33</v>
      </c>
      <c r="CM11" s="150"/>
      <c r="CN11" s="158">
        <f t="shared" ca="1" si="38"/>
        <v>-46070</v>
      </c>
      <c r="CO11" s="153" t="s">
        <v>33</v>
      </c>
      <c r="CP11" s="128" t="s">
        <v>33</v>
      </c>
      <c r="CQ11" s="128" t="s">
        <v>33</v>
      </c>
      <c r="CR11" s="149" t="s">
        <v>33</v>
      </c>
      <c r="CS11" s="150"/>
      <c r="CT11" s="158">
        <f t="shared" ca="1" si="39"/>
        <v>-46070</v>
      </c>
      <c r="CU11" s="153" t="s">
        <v>33</v>
      </c>
      <c r="CV11" s="128" t="s">
        <v>33</v>
      </c>
      <c r="CW11" s="128" t="s">
        <v>33</v>
      </c>
      <c r="CX11" s="149" t="s">
        <v>33</v>
      </c>
      <c r="CY11" s="150"/>
      <c r="CZ11" s="158">
        <f t="shared" ca="1" si="40"/>
        <v>-46070</v>
      </c>
      <c r="DA11" s="153" t="s">
        <v>33</v>
      </c>
      <c r="DB11" s="128" t="s">
        <v>33</v>
      </c>
      <c r="DC11" s="128" t="s">
        <v>33</v>
      </c>
      <c r="DD11" s="149" t="s">
        <v>33</v>
      </c>
      <c r="DE11" s="150"/>
      <c r="DF11" s="158">
        <f t="shared" ca="1" si="10"/>
        <v>-46070</v>
      </c>
      <c r="DG11" s="131" t="s">
        <v>33</v>
      </c>
      <c r="DH11" s="127" t="s">
        <v>56</v>
      </c>
      <c r="DI11" s="127" t="s">
        <v>33</v>
      </c>
      <c r="DJ11" s="149" t="s">
        <v>33</v>
      </c>
      <c r="DK11" s="150"/>
      <c r="DL11" s="158">
        <f t="shared" ca="1" si="11"/>
        <v>-46070</v>
      </c>
      <c r="DM11" s="131" t="s">
        <v>33</v>
      </c>
      <c r="DN11" s="127" t="s">
        <v>56</v>
      </c>
      <c r="DO11" s="127" t="s">
        <v>33</v>
      </c>
      <c r="DP11" s="149" t="s">
        <v>33</v>
      </c>
      <c r="DQ11" s="150"/>
      <c r="DR11" s="152">
        <f t="shared" ca="1" si="12"/>
        <v>-46070</v>
      </c>
      <c r="DS11" s="176">
        <v>45588</v>
      </c>
      <c r="DT11" s="175">
        <v>45588</v>
      </c>
      <c r="DU11" s="145" t="s">
        <v>33</v>
      </c>
      <c r="DV11" s="149" t="s">
        <v>37</v>
      </c>
      <c r="DW11" s="150">
        <v>45952</v>
      </c>
      <c r="DX11" s="152">
        <f t="shared" ca="1" si="41"/>
        <v>-118</v>
      </c>
      <c r="DY11" s="170" t="s">
        <v>33</v>
      </c>
      <c r="DZ11" s="127" t="s">
        <v>56</v>
      </c>
      <c r="EA11" s="127" t="s">
        <v>33</v>
      </c>
      <c r="EB11" s="172" t="s">
        <v>33</v>
      </c>
      <c r="EC11" s="150"/>
      <c r="ED11" s="152">
        <f t="shared" ca="1" si="14"/>
        <v>-46070</v>
      </c>
      <c r="EE11" s="103" t="s">
        <v>38</v>
      </c>
      <c r="EF11" s="184"/>
      <c r="EG11" s="131" t="s">
        <v>33</v>
      </c>
      <c r="EH11" s="127" t="s">
        <v>56</v>
      </c>
      <c r="EI11" s="127" t="s">
        <v>33</v>
      </c>
      <c r="EJ11" s="172" t="s">
        <v>33</v>
      </c>
      <c r="EK11" s="150"/>
      <c r="EL11" s="152">
        <f t="shared" ca="1" si="15"/>
        <v>-46070</v>
      </c>
      <c r="EM11" s="163" t="s">
        <v>137</v>
      </c>
      <c r="EN11" s="50" t="s">
        <v>137</v>
      </c>
      <c r="EO11" s="50" t="s">
        <v>33</v>
      </c>
      <c r="EP11" s="149" t="s">
        <v>206</v>
      </c>
      <c r="EQ11" s="150">
        <v>45377</v>
      </c>
      <c r="ER11" s="158">
        <f t="shared" ca="1" si="16"/>
        <v>-693</v>
      </c>
      <c r="ES11" s="176">
        <v>45356</v>
      </c>
      <c r="ET11" s="50">
        <v>45356</v>
      </c>
      <c r="EU11" s="50" t="s">
        <v>33</v>
      </c>
      <c r="EV11" s="149" t="s">
        <v>37</v>
      </c>
      <c r="EW11" s="150">
        <v>46087</v>
      </c>
      <c r="EX11" s="152">
        <f t="shared" ca="1" si="17"/>
        <v>17</v>
      </c>
      <c r="EY11" s="189">
        <v>45355</v>
      </c>
      <c r="EZ11" s="175">
        <v>45355</v>
      </c>
      <c r="FA11" s="145" t="s">
        <v>33</v>
      </c>
      <c r="FB11" s="149" t="s">
        <v>37</v>
      </c>
      <c r="FC11" s="150">
        <v>46085</v>
      </c>
      <c r="FD11" s="158">
        <f t="shared" ca="1" si="18"/>
        <v>15</v>
      </c>
      <c r="FE11" s="136">
        <v>45357</v>
      </c>
      <c r="FF11" s="50">
        <v>45357</v>
      </c>
      <c r="FG11" s="50" t="s">
        <v>33</v>
      </c>
      <c r="FH11" s="149" t="s">
        <v>37</v>
      </c>
      <c r="FI11" s="150">
        <v>46087</v>
      </c>
      <c r="FJ11" s="158">
        <f t="shared" ca="1" si="19"/>
        <v>17</v>
      </c>
      <c r="FK11" s="136">
        <v>45358</v>
      </c>
      <c r="FL11" s="50">
        <v>45358</v>
      </c>
      <c r="FM11" s="50" t="s">
        <v>33</v>
      </c>
      <c r="FN11" s="172" t="s">
        <v>37</v>
      </c>
      <c r="FO11" s="150">
        <v>46088</v>
      </c>
      <c r="FP11" s="158">
        <f t="shared" ca="1" si="20"/>
        <v>18</v>
      </c>
      <c r="FQ11" s="131" t="s">
        <v>33</v>
      </c>
      <c r="FR11" s="127" t="s">
        <v>56</v>
      </c>
      <c r="FS11" s="127" t="s">
        <v>33</v>
      </c>
      <c r="FT11" s="149" t="s">
        <v>33</v>
      </c>
      <c r="FU11" s="150"/>
      <c r="FV11" s="152">
        <f t="shared" ca="1" si="21"/>
        <v>-46070</v>
      </c>
      <c r="FW11" s="170" t="s">
        <v>33</v>
      </c>
      <c r="FX11" s="127" t="s">
        <v>56</v>
      </c>
      <c r="FY11" s="127" t="s">
        <v>33</v>
      </c>
      <c r="FZ11" s="149" t="s">
        <v>33</v>
      </c>
      <c r="GA11" s="150"/>
      <c r="GB11" s="158">
        <f t="shared" ca="1" si="22"/>
        <v>-46070</v>
      </c>
      <c r="GC11" s="131" t="s">
        <v>33</v>
      </c>
      <c r="GD11" s="127" t="s">
        <v>56</v>
      </c>
      <c r="GE11" s="127" t="s">
        <v>33</v>
      </c>
      <c r="GF11" s="149" t="s">
        <v>33</v>
      </c>
      <c r="GG11" s="150"/>
      <c r="GH11" s="158">
        <f t="shared" ca="1" si="23"/>
        <v>-46070</v>
      </c>
      <c r="GI11" s="131" t="s">
        <v>33</v>
      </c>
      <c r="GJ11" s="127" t="s">
        <v>56</v>
      </c>
      <c r="GK11" s="127" t="s">
        <v>33</v>
      </c>
      <c r="GL11" s="149" t="s">
        <v>33</v>
      </c>
      <c r="GM11" s="150"/>
      <c r="GN11" s="158">
        <f t="shared" ca="1" si="24"/>
        <v>-46070</v>
      </c>
      <c r="GO11" s="131" t="s">
        <v>33</v>
      </c>
      <c r="GP11" s="127" t="s">
        <v>56</v>
      </c>
      <c r="GQ11" s="127" t="s">
        <v>33</v>
      </c>
      <c r="GR11" s="149" t="s">
        <v>33</v>
      </c>
      <c r="GS11" s="150"/>
      <c r="GT11" s="158">
        <f t="shared" ca="1" si="25"/>
        <v>-46070</v>
      </c>
      <c r="GU11" s="136" t="s">
        <v>139</v>
      </c>
      <c r="GV11" s="50" t="s">
        <v>139</v>
      </c>
      <c r="GW11" s="50" t="s">
        <v>33</v>
      </c>
      <c r="GX11" s="149" t="s">
        <v>206</v>
      </c>
      <c r="GY11" s="150">
        <v>45365</v>
      </c>
      <c r="GZ11" s="158">
        <f t="shared" ca="1" si="26"/>
        <v>-705</v>
      </c>
      <c r="HA11" s="136" t="s">
        <v>139</v>
      </c>
      <c r="HB11" s="50" t="s">
        <v>139</v>
      </c>
      <c r="HC11" s="50" t="s">
        <v>33</v>
      </c>
      <c r="HD11" s="172" t="s">
        <v>206</v>
      </c>
      <c r="HE11" s="150">
        <v>45365</v>
      </c>
      <c r="HF11" s="152">
        <f t="shared" ca="1" si="44"/>
        <v>-705</v>
      </c>
      <c r="HG11" s="136" t="s">
        <v>139</v>
      </c>
      <c r="HH11" s="50" t="s">
        <v>139</v>
      </c>
      <c r="HI11" s="50" t="s">
        <v>33</v>
      </c>
      <c r="HJ11" s="172" t="s">
        <v>206</v>
      </c>
      <c r="HK11" s="150">
        <v>45365</v>
      </c>
      <c r="HL11" s="158">
        <f t="shared" ca="1" si="27"/>
        <v>-705</v>
      </c>
      <c r="HM11" s="136" t="s">
        <v>139</v>
      </c>
      <c r="HN11" s="50" t="s">
        <v>139</v>
      </c>
      <c r="HO11" s="50" t="s">
        <v>33</v>
      </c>
      <c r="HP11" s="149" t="s">
        <v>206</v>
      </c>
      <c r="HQ11" s="150">
        <v>45365</v>
      </c>
      <c r="HR11" s="158">
        <f t="shared" ca="1" si="28"/>
        <v>-705</v>
      </c>
      <c r="HS11" s="136" t="s">
        <v>139</v>
      </c>
      <c r="HT11" s="50" t="s">
        <v>139</v>
      </c>
      <c r="HU11" s="50" t="s">
        <v>33</v>
      </c>
      <c r="HV11" s="149" t="s">
        <v>33</v>
      </c>
      <c r="HW11" s="150">
        <v>45365</v>
      </c>
      <c r="HX11" s="158">
        <f t="shared" ca="1" si="29"/>
        <v>-705</v>
      </c>
      <c r="HY11" s="136" t="s">
        <v>139</v>
      </c>
      <c r="HZ11" s="50" t="s">
        <v>139</v>
      </c>
      <c r="IA11" s="50" t="s">
        <v>33</v>
      </c>
      <c r="IB11" s="149" t="s">
        <v>206</v>
      </c>
      <c r="IC11" s="150">
        <v>45336</v>
      </c>
      <c r="ID11" s="158">
        <f t="shared" ca="1" si="30"/>
        <v>-734</v>
      </c>
      <c r="IE11" s="136" t="s">
        <v>139</v>
      </c>
      <c r="IF11" s="50" t="s">
        <v>139</v>
      </c>
      <c r="IG11" s="50" t="s">
        <v>33</v>
      </c>
      <c r="IH11" s="172" t="s">
        <v>206</v>
      </c>
      <c r="II11" s="150"/>
      <c r="IJ11" s="158">
        <f t="shared" ca="1" si="31"/>
        <v>-46070</v>
      </c>
      <c r="IK11" s="136" t="s">
        <v>139</v>
      </c>
      <c r="IL11" s="50" t="s">
        <v>139</v>
      </c>
      <c r="IM11" s="50" t="s">
        <v>33</v>
      </c>
      <c r="IN11" s="149" t="s">
        <v>33</v>
      </c>
      <c r="IO11" s="150">
        <v>45365</v>
      </c>
      <c r="IP11" s="152">
        <f t="shared" ca="1" si="32"/>
        <v>-705</v>
      </c>
    </row>
    <row r="12" spans="1:250" s="15" customFormat="1" ht="30" customHeight="1" thickBot="1" x14ac:dyDescent="0.3">
      <c r="A12" s="90" t="s">
        <v>82</v>
      </c>
      <c r="B12" s="89" t="s">
        <v>83</v>
      </c>
      <c r="C12" s="97" t="s">
        <v>101</v>
      </c>
      <c r="D12" s="97" t="s">
        <v>184</v>
      </c>
      <c r="E12" s="378" t="s">
        <v>79</v>
      </c>
      <c r="F12" s="375" t="s">
        <v>26</v>
      </c>
      <c r="G12" s="20" t="s">
        <v>65</v>
      </c>
      <c r="H12" s="263" t="s">
        <v>26</v>
      </c>
      <c r="I12" s="208">
        <v>45426</v>
      </c>
      <c r="J12" s="144">
        <v>45426</v>
      </c>
      <c r="K12" s="110" t="s">
        <v>33</v>
      </c>
      <c r="L12" s="172" t="s">
        <v>206</v>
      </c>
      <c r="M12" s="115">
        <v>46156</v>
      </c>
      <c r="N12" s="117">
        <f t="shared" ref="N12:N22" ca="1" si="64">M12-TODAY()</f>
        <v>86</v>
      </c>
      <c r="O12" s="189">
        <v>45442</v>
      </c>
      <c r="P12" s="50">
        <v>45442</v>
      </c>
      <c r="Q12" s="110" t="s">
        <v>33</v>
      </c>
      <c r="R12" s="114" t="s">
        <v>206</v>
      </c>
      <c r="S12" s="115">
        <v>45806</v>
      </c>
      <c r="T12" s="123">
        <f t="shared" ca="1" si="33"/>
        <v>-264</v>
      </c>
      <c r="U12" s="356">
        <v>45805</v>
      </c>
      <c r="V12" s="144">
        <v>45805</v>
      </c>
      <c r="W12" s="110" t="s">
        <v>33</v>
      </c>
      <c r="X12" s="114" t="s">
        <v>206</v>
      </c>
      <c r="Y12" s="150">
        <v>46169</v>
      </c>
      <c r="Z12" s="117">
        <f t="shared" ca="1" si="63"/>
        <v>99</v>
      </c>
      <c r="AA12" s="208">
        <v>45810</v>
      </c>
      <c r="AB12" s="190">
        <v>45810</v>
      </c>
      <c r="AC12" s="144" t="s">
        <v>33</v>
      </c>
      <c r="AD12" s="114" t="s">
        <v>206</v>
      </c>
      <c r="AE12" s="115">
        <v>46905</v>
      </c>
      <c r="AF12" s="117">
        <f t="shared" ref="AF12:AF15" ca="1" si="65">AE12-TODAY()</f>
        <v>835</v>
      </c>
      <c r="AG12" s="356">
        <v>45811</v>
      </c>
      <c r="AH12" s="146">
        <v>45811</v>
      </c>
      <c r="AI12" s="144" t="s">
        <v>33</v>
      </c>
      <c r="AJ12" s="114" t="s">
        <v>206</v>
      </c>
      <c r="AK12" s="115">
        <v>46906</v>
      </c>
      <c r="AL12" s="117">
        <f ca="1">AK12-TODAY()</f>
        <v>836</v>
      </c>
      <c r="AM12" s="189">
        <v>45810</v>
      </c>
      <c r="AN12" s="175">
        <v>45810</v>
      </c>
      <c r="AO12" s="50" t="s">
        <v>33</v>
      </c>
      <c r="AP12" s="114" t="s">
        <v>206</v>
      </c>
      <c r="AQ12" s="115">
        <v>46905</v>
      </c>
      <c r="AR12" s="117">
        <f ca="1">AQ12-TODAY()</f>
        <v>835</v>
      </c>
      <c r="AS12" s="170" t="s">
        <v>33</v>
      </c>
      <c r="AT12" s="127" t="s">
        <v>33</v>
      </c>
      <c r="AU12" s="128" t="s">
        <v>33</v>
      </c>
      <c r="AV12" s="114" t="s">
        <v>33</v>
      </c>
      <c r="AW12" s="115"/>
      <c r="AX12" s="123">
        <f t="shared" ca="1" si="36"/>
        <v>-46070</v>
      </c>
      <c r="AY12" s="176">
        <v>45699</v>
      </c>
      <c r="AZ12" s="175">
        <v>45699</v>
      </c>
      <c r="BA12" s="145" t="s">
        <v>33</v>
      </c>
      <c r="BB12" s="149" t="s">
        <v>37</v>
      </c>
      <c r="BC12" s="150">
        <v>46428</v>
      </c>
      <c r="BD12" s="152">
        <f t="shared" ca="1" si="3"/>
        <v>358</v>
      </c>
      <c r="BE12" s="163">
        <v>45790</v>
      </c>
      <c r="BF12" s="50">
        <v>45790</v>
      </c>
      <c r="BG12" s="50" t="s">
        <v>33</v>
      </c>
      <c r="BH12" s="149" t="s">
        <v>37</v>
      </c>
      <c r="BI12" s="150">
        <v>46519</v>
      </c>
      <c r="BJ12" s="152">
        <f t="shared" ca="1" si="43"/>
        <v>449</v>
      </c>
      <c r="BK12" s="153" t="s">
        <v>33</v>
      </c>
      <c r="BL12" s="148" t="s">
        <v>33</v>
      </c>
      <c r="BM12" s="127" t="s">
        <v>33</v>
      </c>
      <c r="BN12" s="149" t="s">
        <v>33</v>
      </c>
      <c r="BO12" s="150"/>
      <c r="BP12" s="158">
        <f t="shared" ca="1" si="6"/>
        <v>-46070</v>
      </c>
      <c r="BQ12" s="50">
        <v>45419</v>
      </c>
      <c r="BR12" s="175">
        <v>45419</v>
      </c>
      <c r="BS12" s="50" t="s">
        <v>33</v>
      </c>
      <c r="BT12" s="149" t="s">
        <v>37</v>
      </c>
      <c r="BU12" s="150">
        <v>46148</v>
      </c>
      <c r="BV12" s="158">
        <f t="shared" ca="1" si="7"/>
        <v>78</v>
      </c>
      <c r="BW12" s="356">
        <v>45586</v>
      </c>
      <c r="BX12" s="146">
        <v>45586</v>
      </c>
      <c r="BY12" s="146" t="s">
        <v>33</v>
      </c>
      <c r="BZ12" s="172" t="s">
        <v>206</v>
      </c>
      <c r="CA12" s="150"/>
      <c r="CB12" s="152">
        <f t="shared" ca="1" si="60"/>
        <v>-46070</v>
      </c>
      <c r="CC12" s="130" t="s">
        <v>38</v>
      </c>
      <c r="CD12" s="126"/>
      <c r="CE12" s="126"/>
      <c r="CF12" s="149" t="s">
        <v>33</v>
      </c>
      <c r="CG12" s="150"/>
      <c r="CH12" s="158">
        <f t="shared" ca="1" si="9"/>
        <v>-46070</v>
      </c>
      <c r="CI12" s="153" t="s">
        <v>33</v>
      </c>
      <c r="CJ12" s="128" t="s">
        <v>33</v>
      </c>
      <c r="CK12" s="128" t="s">
        <v>33</v>
      </c>
      <c r="CL12" s="149" t="s">
        <v>33</v>
      </c>
      <c r="CM12" s="150"/>
      <c r="CN12" s="158">
        <f t="shared" ca="1" si="38"/>
        <v>-46070</v>
      </c>
      <c r="CO12" s="153" t="s">
        <v>33</v>
      </c>
      <c r="CP12" s="128" t="s">
        <v>33</v>
      </c>
      <c r="CQ12" s="128" t="s">
        <v>33</v>
      </c>
      <c r="CR12" s="149" t="s">
        <v>33</v>
      </c>
      <c r="CS12" s="150"/>
      <c r="CT12" s="158">
        <f t="shared" ca="1" si="39"/>
        <v>-46070</v>
      </c>
      <c r="CU12" s="153" t="s">
        <v>33</v>
      </c>
      <c r="CV12" s="128" t="s">
        <v>33</v>
      </c>
      <c r="CW12" s="128" t="s">
        <v>33</v>
      </c>
      <c r="CX12" s="149" t="s">
        <v>33</v>
      </c>
      <c r="CY12" s="150"/>
      <c r="CZ12" s="158">
        <f t="shared" ca="1" si="40"/>
        <v>-46070</v>
      </c>
      <c r="DA12" s="153" t="s">
        <v>33</v>
      </c>
      <c r="DB12" s="128" t="s">
        <v>33</v>
      </c>
      <c r="DC12" s="128" t="s">
        <v>33</v>
      </c>
      <c r="DD12" s="149" t="s">
        <v>33</v>
      </c>
      <c r="DE12" s="150"/>
      <c r="DF12" s="158">
        <f t="shared" ca="1" si="10"/>
        <v>-46070</v>
      </c>
      <c r="DG12" s="131" t="s">
        <v>33</v>
      </c>
      <c r="DH12" s="127" t="s">
        <v>56</v>
      </c>
      <c r="DI12" s="127" t="s">
        <v>33</v>
      </c>
      <c r="DJ12" s="149" t="s">
        <v>33</v>
      </c>
      <c r="DK12" s="150"/>
      <c r="DL12" s="158">
        <f t="shared" ca="1" si="11"/>
        <v>-46070</v>
      </c>
      <c r="DM12" s="131" t="s">
        <v>33</v>
      </c>
      <c r="DN12" s="127" t="s">
        <v>56</v>
      </c>
      <c r="DO12" s="127" t="s">
        <v>33</v>
      </c>
      <c r="DP12" s="149" t="s">
        <v>33</v>
      </c>
      <c r="DQ12" s="150"/>
      <c r="DR12" s="152">
        <f t="shared" ca="1" si="12"/>
        <v>-46070</v>
      </c>
      <c r="DS12" s="436">
        <v>45982</v>
      </c>
      <c r="DT12" s="437">
        <v>45982</v>
      </c>
      <c r="DU12" s="437" t="s">
        <v>33</v>
      </c>
      <c r="DV12" s="438" t="s">
        <v>37</v>
      </c>
      <c r="DW12" s="439">
        <v>46346</v>
      </c>
      <c r="DX12" s="152">
        <f t="shared" ref="DX12:DX30" ca="1" si="66">DW12-TODAY()</f>
        <v>276</v>
      </c>
      <c r="DY12" s="170" t="s">
        <v>33</v>
      </c>
      <c r="DZ12" s="127" t="s">
        <v>56</v>
      </c>
      <c r="EA12" s="127" t="s">
        <v>33</v>
      </c>
      <c r="EB12" s="172" t="s">
        <v>33</v>
      </c>
      <c r="EC12" s="150"/>
      <c r="ED12" s="152">
        <f t="shared" ca="1" si="14"/>
        <v>-46070</v>
      </c>
      <c r="EE12" s="103" t="s">
        <v>38</v>
      </c>
      <c r="EF12" s="184"/>
      <c r="EG12" s="131" t="s">
        <v>33</v>
      </c>
      <c r="EH12" s="127" t="s">
        <v>56</v>
      </c>
      <c r="EI12" s="127" t="s">
        <v>33</v>
      </c>
      <c r="EJ12" s="172" t="s">
        <v>33</v>
      </c>
      <c r="EK12" s="150"/>
      <c r="EL12" s="152">
        <f t="shared" ca="1" si="15"/>
        <v>-46070</v>
      </c>
      <c r="EM12" s="163" t="s">
        <v>137</v>
      </c>
      <c r="EN12" s="50" t="s">
        <v>137</v>
      </c>
      <c r="EO12" s="50" t="s">
        <v>33</v>
      </c>
      <c r="EP12" s="149" t="s">
        <v>206</v>
      </c>
      <c r="EQ12" s="150">
        <v>45377</v>
      </c>
      <c r="ER12" s="158">
        <f t="shared" ca="1" si="16"/>
        <v>-693</v>
      </c>
      <c r="ES12" s="176">
        <v>45356</v>
      </c>
      <c r="ET12" s="50">
        <v>45356</v>
      </c>
      <c r="EU12" s="50" t="s">
        <v>33</v>
      </c>
      <c r="EV12" s="149" t="s">
        <v>37</v>
      </c>
      <c r="EW12" s="150">
        <v>46087</v>
      </c>
      <c r="EX12" s="152">
        <f t="shared" ca="1" si="17"/>
        <v>17</v>
      </c>
      <c r="EY12" s="170" t="s">
        <v>33</v>
      </c>
      <c r="EZ12" s="127" t="s">
        <v>56</v>
      </c>
      <c r="FA12" s="127" t="s">
        <v>33</v>
      </c>
      <c r="FB12" s="149" t="s">
        <v>33</v>
      </c>
      <c r="FC12" s="150"/>
      <c r="FD12" s="158">
        <f t="shared" ca="1" si="18"/>
        <v>-46070</v>
      </c>
      <c r="FE12" s="136">
        <v>45357</v>
      </c>
      <c r="FF12" s="50">
        <v>45357</v>
      </c>
      <c r="FG12" s="50" t="s">
        <v>33</v>
      </c>
      <c r="FH12" s="149" t="s">
        <v>37</v>
      </c>
      <c r="FI12" s="150">
        <v>46087</v>
      </c>
      <c r="FJ12" s="158">
        <f t="shared" ca="1" si="19"/>
        <v>17</v>
      </c>
      <c r="FK12" s="131" t="s">
        <v>33</v>
      </c>
      <c r="FL12" s="127" t="s">
        <v>56</v>
      </c>
      <c r="FM12" s="127" t="s">
        <v>33</v>
      </c>
      <c r="FN12" s="149" t="s">
        <v>33</v>
      </c>
      <c r="FO12" s="150"/>
      <c r="FP12" s="158">
        <f t="shared" ca="1" si="20"/>
        <v>-46070</v>
      </c>
      <c r="FQ12" s="131" t="s">
        <v>33</v>
      </c>
      <c r="FR12" s="127" t="s">
        <v>56</v>
      </c>
      <c r="FS12" s="127" t="s">
        <v>33</v>
      </c>
      <c r="FT12" s="149" t="s">
        <v>33</v>
      </c>
      <c r="FU12" s="150"/>
      <c r="FV12" s="152">
        <f t="shared" ca="1" si="21"/>
        <v>-46070</v>
      </c>
      <c r="FW12" s="170" t="s">
        <v>33</v>
      </c>
      <c r="FX12" s="127" t="s">
        <v>56</v>
      </c>
      <c r="FY12" s="127" t="s">
        <v>33</v>
      </c>
      <c r="FZ12" s="149" t="s">
        <v>33</v>
      </c>
      <c r="GA12" s="150"/>
      <c r="GB12" s="158">
        <f t="shared" ca="1" si="22"/>
        <v>-46070</v>
      </c>
      <c r="GC12" s="131" t="s">
        <v>33</v>
      </c>
      <c r="GD12" s="127" t="s">
        <v>56</v>
      </c>
      <c r="GE12" s="127" t="s">
        <v>33</v>
      </c>
      <c r="GF12" s="149" t="s">
        <v>33</v>
      </c>
      <c r="GG12" s="150"/>
      <c r="GH12" s="158">
        <f t="shared" ca="1" si="23"/>
        <v>-46070</v>
      </c>
      <c r="GI12" s="131" t="s">
        <v>33</v>
      </c>
      <c r="GJ12" s="127" t="s">
        <v>56</v>
      </c>
      <c r="GK12" s="127" t="s">
        <v>33</v>
      </c>
      <c r="GL12" s="149" t="s">
        <v>33</v>
      </c>
      <c r="GM12" s="150"/>
      <c r="GN12" s="158">
        <f t="shared" ca="1" si="24"/>
        <v>-46070</v>
      </c>
      <c r="GO12" s="131" t="s">
        <v>33</v>
      </c>
      <c r="GP12" s="127" t="s">
        <v>56</v>
      </c>
      <c r="GQ12" s="127" t="s">
        <v>33</v>
      </c>
      <c r="GR12" s="149" t="s">
        <v>33</v>
      </c>
      <c r="GS12" s="150"/>
      <c r="GT12" s="158">
        <f t="shared" ca="1" si="25"/>
        <v>-46070</v>
      </c>
      <c r="GU12" s="136" t="s">
        <v>139</v>
      </c>
      <c r="GV12" s="50" t="s">
        <v>139</v>
      </c>
      <c r="GW12" s="50" t="s">
        <v>33</v>
      </c>
      <c r="GX12" s="149" t="s">
        <v>206</v>
      </c>
      <c r="GY12" s="150">
        <v>45365</v>
      </c>
      <c r="GZ12" s="158">
        <f t="shared" ca="1" si="26"/>
        <v>-705</v>
      </c>
      <c r="HA12" s="136" t="s">
        <v>139</v>
      </c>
      <c r="HB12" s="50" t="s">
        <v>139</v>
      </c>
      <c r="HC12" s="50" t="s">
        <v>33</v>
      </c>
      <c r="HD12" s="172" t="s">
        <v>206</v>
      </c>
      <c r="HE12" s="150">
        <v>45365</v>
      </c>
      <c r="HF12" s="152">
        <f t="shared" ca="1" si="44"/>
        <v>-705</v>
      </c>
      <c r="HG12" s="136" t="s">
        <v>139</v>
      </c>
      <c r="HH12" s="50" t="s">
        <v>139</v>
      </c>
      <c r="HI12" s="50" t="s">
        <v>33</v>
      </c>
      <c r="HJ12" s="172" t="s">
        <v>206</v>
      </c>
      <c r="HK12" s="150">
        <v>45365</v>
      </c>
      <c r="HL12" s="158">
        <f t="shared" ca="1" si="27"/>
        <v>-705</v>
      </c>
      <c r="HM12" s="136" t="s">
        <v>139</v>
      </c>
      <c r="HN12" s="50" t="s">
        <v>139</v>
      </c>
      <c r="HO12" s="50" t="s">
        <v>33</v>
      </c>
      <c r="HP12" s="149" t="s">
        <v>206</v>
      </c>
      <c r="HQ12" s="150">
        <v>45365</v>
      </c>
      <c r="HR12" s="158">
        <f t="shared" ca="1" si="28"/>
        <v>-705</v>
      </c>
      <c r="HS12" s="136" t="s">
        <v>139</v>
      </c>
      <c r="HT12" s="50" t="s">
        <v>139</v>
      </c>
      <c r="HU12" s="50" t="s">
        <v>33</v>
      </c>
      <c r="HV12" s="149" t="s">
        <v>33</v>
      </c>
      <c r="HW12" s="150">
        <v>45365</v>
      </c>
      <c r="HX12" s="158">
        <f t="shared" ca="1" si="29"/>
        <v>-705</v>
      </c>
      <c r="HY12" s="136" t="s">
        <v>139</v>
      </c>
      <c r="HZ12" s="50" t="s">
        <v>139</v>
      </c>
      <c r="IA12" s="50" t="s">
        <v>33</v>
      </c>
      <c r="IB12" s="149" t="s">
        <v>206</v>
      </c>
      <c r="IC12" s="150">
        <v>45336</v>
      </c>
      <c r="ID12" s="158">
        <f t="shared" ca="1" si="30"/>
        <v>-734</v>
      </c>
      <c r="IE12" s="136" t="s">
        <v>139</v>
      </c>
      <c r="IF12" s="50" t="s">
        <v>139</v>
      </c>
      <c r="IG12" s="50" t="s">
        <v>33</v>
      </c>
      <c r="IH12" s="172" t="s">
        <v>206</v>
      </c>
      <c r="II12" s="150"/>
      <c r="IJ12" s="158">
        <f t="shared" ca="1" si="31"/>
        <v>-46070</v>
      </c>
      <c r="IK12" s="136" t="s">
        <v>139</v>
      </c>
      <c r="IL12" s="50" t="s">
        <v>139</v>
      </c>
      <c r="IM12" s="50" t="s">
        <v>33</v>
      </c>
      <c r="IN12" s="149" t="s">
        <v>33</v>
      </c>
      <c r="IO12" s="150">
        <v>45365</v>
      </c>
      <c r="IP12" s="152">
        <f t="shared" ca="1" si="32"/>
        <v>-705</v>
      </c>
    </row>
    <row r="13" spans="1:250" s="15" customFormat="1" ht="30" customHeight="1" x14ac:dyDescent="0.25">
      <c r="A13" s="90" t="s">
        <v>77</v>
      </c>
      <c r="B13" s="89" t="s">
        <v>78</v>
      </c>
      <c r="C13" s="97" t="s">
        <v>102</v>
      </c>
      <c r="D13" s="97" t="s">
        <v>185</v>
      </c>
      <c r="E13" s="378" t="s">
        <v>74</v>
      </c>
      <c r="F13" s="375" t="s">
        <v>26</v>
      </c>
      <c r="G13" s="20" t="s">
        <v>65</v>
      </c>
      <c r="H13" s="263" t="s">
        <v>28</v>
      </c>
      <c r="I13" s="363">
        <v>45839</v>
      </c>
      <c r="J13" s="144">
        <v>45839</v>
      </c>
      <c r="K13" s="110" t="s">
        <v>33</v>
      </c>
      <c r="L13" s="172" t="s">
        <v>206</v>
      </c>
      <c r="M13" s="150">
        <v>46568</v>
      </c>
      <c r="N13" s="152">
        <f t="shared" ca="1" si="64"/>
        <v>498</v>
      </c>
      <c r="O13" s="189">
        <v>45442</v>
      </c>
      <c r="P13" s="50">
        <v>45442</v>
      </c>
      <c r="Q13" s="110" t="s">
        <v>33</v>
      </c>
      <c r="R13" s="114" t="s">
        <v>206</v>
      </c>
      <c r="S13" s="115">
        <v>45806</v>
      </c>
      <c r="T13" s="123">
        <f t="shared" ca="1" si="33"/>
        <v>-264</v>
      </c>
      <c r="U13" s="356">
        <v>45805</v>
      </c>
      <c r="V13" s="144">
        <v>45805</v>
      </c>
      <c r="W13" s="110" t="s">
        <v>33</v>
      </c>
      <c r="X13" s="114" t="s">
        <v>206</v>
      </c>
      <c r="Y13" s="150">
        <v>46169</v>
      </c>
      <c r="Z13" s="117">
        <f t="shared" ca="1" si="63"/>
        <v>99</v>
      </c>
      <c r="AA13" s="208">
        <v>45973</v>
      </c>
      <c r="AB13" s="190">
        <v>45973</v>
      </c>
      <c r="AC13" s="144" t="s">
        <v>33</v>
      </c>
      <c r="AD13" s="114" t="s">
        <v>206</v>
      </c>
      <c r="AE13" s="115">
        <v>47068</v>
      </c>
      <c r="AF13" s="117">
        <f t="shared" ca="1" si="65"/>
        <v>998</v>
      </c>
      <c r="AG13" s="356">
        <v>45811</v>
      </c>
      <c r="AH13" s="146">
        <v>45811</v>
      </c>
      <c r="AI13" s="144" t="s">
        <v>33</v>
      </c>
      <c r="AJ13" s="114" t="s">
        <v>206</v>
      </c>
      <c r="AK13" s="115">
        <v>46906</v>
      </c>
      <c r="AL13" s="117">
        <f ca="1">AK13-TODAY()</f>
        <v>836</v>
      </c>
      <c r="AM13" s="189">
        <v>45803</v>
      </c>
      <c r="AN13" s="175">
        <v>45803</v>
      </c>
      <c r="AO13" s="50" t="s">
        <v>33</v>
      </c>
      <c r="AP13" s="114" t="s">
        <v>206</v>
      </c>
      <c r="AQ13" s="115">
        <v>46898</v>
      </c>
      <c r="AR13" s="117">
        <f ca="1">AQ13-TODAY()</f>
        <v>828</v>
      </c>
      <c r="AS13" s="189">
        <v>45397</v>
      </c>
      <c r="AT13" s="175">
        <v>45398</v>
      </c>
      <c r="AU13" s="50" t="s">
        <v>33</v>
      </c>
      <c r="AV13" s="114" t="s">
        <v>37</v>
      </c>
      <c r="AW13" s="115">
        <v>46471</v>
      </c>
      <c r="AX13" s="123">
        <f ca="1">AW13-TODAY()</f>
        <v>401</v>
      </c>
      <c r="AY13" s="136">
        <v>45440</v>
      </c>
      <c r="AZ13" s="50">
        <v>45440</v>
      </c>
      <c r="BA13" s="50" t="s">
        <v>33</v>
      </c>
      <c r="BB13" s="149" t="s">
        <v>37</v>
      </c>
      <c r="BC13" s="150">
        <v>46169</v>
      </c>
      <c r="BD13" s="152">
        <f t="shared" ca="1" si="3"/>
        <v>99</v>
      </c>
      <c r="BE13" s="163">
        <v>45791</v>
      </c>
      <c r="BF13" s="50">
        <v>45791</v>
      </c>
      <c r="BG13" s="50" t="s">
        <v>33</v>
      </c>
      <c r="BH13" s="149" t="s">
        <v>37</v>
      </c>
      <c r="BI13" s="150">
        <v>46520</v>
      </c>
      <c r="BJ13" s="152">
        <f t="shared" ca="1" si="43"/>
        <v>450</v>
      </c>
      <c r="BK13" s="136">
        <v>45405</v>
      </c>
      <c r="BL13" s="50">
        <v>45405</v>
      </c>
      <c r="BM13" s="50" t="s">
        <v>33</v>
      </c>
      <c r="BN13" s="149" t="s">
        <v>37</v>
      </c>
      <c r="BO13" s="150">
        <v>46134</v>
      </c>
      <c r="BP13" s="158">
        <f t="shared" ca="1" si="6"/>
        <v>64</v>
      </c>
      <c r="BQ13" s="50">
        <v>45420</v>
      </c>
      <c r="BR13" s="50">
        <v>45420</v>
      </c>
      <c r="BS13" s="50" t="s">
        <v>33</v>
      </c>
      <c r="BT13" s="149" t="s">
        <v>37</v>
      </c>
      <c r="BU13" s="140">
        <v>46149</v>
      </c>
      <c r="BV13" s="158">
        <f t="shared" ca="1" si="7"/>
        <v>79</v>
      </c>
      <c r="BW13" s="356">
        <v>45586</v>
      </c>
      <c r="BX13" s="146">
        <v>45586</v>
      </c>
      <c r="BY13" s="146" t="s">
        <v>33</v>
      </c>
      <c r="BZ13" s="172" t="s">
        <v>206</v>
      </c>
      <c r="CA13" s="150"/>
      <c r="CB13" s="152">
        <f t="shared" ca="1" si="60"/>
        <v>-46070</v>
      </c>
      <c r="CC13" s="153" t="s">
        <v>33</v>
      </c>
      <c r="CD13" s="128" t="s">
        <v>33</v>
      </c>
      <c r="CE13" s="128" t="s">
        <v>33</v>
      </c>
      <c r="CF13" s="149" t="s">
        <v>33</v>
      </c>
      <c r="CG13" s="150"/>
      <c r="CH13" s="158">
        <f t="shared" ca="1" si="9"/>
        <v>-46070</v>
      </c>
      <c r="CI13" s="153" t="s">
        <v>33</v>
      </c>
      <c r="CJ13" s="128" t="s">
        <v>33</v>
      </c>
      <c r="CK13" s="128" t="s">
        <v>33</v>
      </c>
      <c r="CL13" s="149" t="s">
        <v>33</v>
      </c>
      <c r="CM13" s="150"/>
      <c r="CN13" s="158">
        <f t="shared" ca="1" si="38"/>
        <v>-46070</v>
      </c>
      <c r="CO13" s="153" t="s">
        <v>33</v>
      </c>
      <c r="CP13" s="128" t="s">
        <v>33</v>
      </c>
      <c r="CQ13" s="128" t="s">
        <v>33</v>
      </c>
      <c r="CR13" s="149" t="s">
        <v>33</v>
      </c>
      <c r="CS13" s="150"/>
      <c r="CT13" s="158">
        <f t="shared" ca="1" si="39"/>
        <v>-46070</v>
      </c>
      <c r="CU13" s="153" t="s">
        <v>33</v>
      </c>
      <c r="CV13" s="128" t="s">
        <v>33</v>
      </c>
      <c r="CW13" s="128" t="s">
        <v>33</v>
      </c>
      <c r="CX13" s="149" t="s">
        <v>33</v>
      </c>
      <c r="CY13" s="150"/>
      <c r="CZ13" s="158">
        <f t="shared" ca="1" si="40"/>
        <v>-46070</v>
      </c>
      <c r="DA13" s="153" t="s">
        <v>33</v>
      </c>
      <c r="DB13" s="128" t="s">
        <v>33</v>
      </c>
      <c r="DC13" s="128" t="s">
        <v>33</v>
      </c>
      <c r="DD13" s="149" t="s">
        <v>33</v>
      </c>
      <c r="DE13" s="150"/>
      <c r="DF13" s="158">
        <f t="shared" ca="1" si="10"/>
        <v>-46070</v>
      </c>
      <c r="DG13" s="300">
        <v>45463</v>
      </c>
      <c r="DH13" s="126"/>
      <c r="DI13" s="126"/>
      <c r="DJ13" s="149" t="s">
        <v>33</v>
      </c>
      <c r="DK13" s="150"/>
      <c r="DL13" s="158">
        <f t="shared" ca="1" si="11"/>
        <v>-46070</v>
      </c>
      <c r="DM13" s="131" t="s">
        <v>33</v>
      </c>
      <c r="DN13" s="127" t="s">
        <v>56</v>
      </c>
      <c r="DO13" s="127" t="s">
        <v>33</v>
      </c>
      <c r="DP13" s="149" t="s">
        <v>33</v>
      </c>
      <c r="DQ13" s="150"/>
      <c r="DR13" s="152">
        <f t="shared" ca="1" si="12"/>
        <v>-46070</v>
      </c>
      <c r="DS13" s="176">
        <v>45623</v>
      </c>
      <c r="DT13" s="175">
        <v>45623</v>
      </c>
      <c r="DU13" s="145" t="s">
        <v>33</v>
      </c>
      <c r="DV13" s="149" t="s">
        <v>37</v>
      </c>
      <c r="DW13" s="150">
        <v>45987</v>
      </c>
      <c r="DX13" s="152">
        <f t="shared" ca="1" si="66"/>
        <v>-83</v>
      </c>
      <c r="DY13" s="238" t="s">
        <v>80</v>
      </c>
      <c r="DZ13" s="145" t="s">
        <v>80</v>
      </c>
      <c r="EA13" s="173" t="s">
        <v>33</v>
      </c>
      <c r="EB13" s="172" t="s">
        <v>206</v>
      </c>
      <c r="EC13" s="150">
        <v>55124</v>
      </c>
      <c r="ED13" s="152">
        <f t="shared" ca="1" si="14"/>
        <v>9054</v>
      </c>
      <c r="EE13" s="163" t="s">
        <v>150</v>
      </c>
      <c r="EF13" s="183" t="s">
        <v>150</v>
      </c>
      <c r="EG13" s="176">
        <v>45078</v>
      </c>
      <c r="EH13" s="175">
        <v>45078</v>
      </c>
      <c r="EI13" s="145" t="s">
        <v>33</v>
      </c>
      <c r="EJ13" s="172" t="s">
        <v>206</v>
      </c>
      <c r="EK13" s="150">
        <v>54833</v>
      </c>
      <c r="EL13" s="152">
        <f t="shared" ca="1" si="15"/>
        <v>8763</v>
      </c>
      <c r="EM13" s="242" t="s">
        <v>38</v>
      </c>
      <c r="EN13" s="126"/>
      <c r="EO13" s="126"/>
      <c r="EP13" s="149" t="s">
        <v>33</v>
      </c>
      <c r="EQ13" s="150"/>
      <c r="ER13" s="158">
        <f t="shared" ca="1" si="16"/>
        <v>-46070</v>
      </c>
      <c r="ES13" s="131" t="s">
        <v>33</v>
      </c>
      <c r="ET13" s="127" t="s">
        <v>56</v>
      </c>
      <c r="EU13" s="127" t="s">
        <v>33</v>
      </c>
      <c r="EV13" s="149" t="s">
        <v>33</v>
      </c>
      <c r="EW13" s="150"/>
      <c r="EX13" s="152">
        <f t="shared" ca="1" si="17"/>
        <v>-46070</v>
      </c>
      <c r="EY13" s="170" t="s">
        <v>33</v>
      </c>
      <c r="EZ13" s="127" t="s">
        <v>56</v>
      </c>
      <c r="FA13" s="127" t="s">
        <v>33</v>
      </c>
      <c r="FB13" s="149" t="s">
        <v>33</v>
      </c>
      <c r="FC13" s="150"/>
      <c r="FD13" s="158">
        <f t="shared" ca="1" si="18"/>
        <v>-46070</v>
      </c>
      <c r="FE13" s="131" t="s">
        <v>33</v>
      </c>
      <c r="FF13" s="127" t="s">
        <v>56</v>
      </c>
      <c r="FG13" s="127" t="s">
        <v>33</v>
      </c>
      <c r="FH13" s="149" t="s">
        <v>33</v>
      </c>
      <c r="FI13" s="150"/>
      <c r="FJ13" s="158">
        <f t="shared" ca="1" si="19"/>
        <v>-46070</v>
      </c>
      <c r="FK13" s="131" t="s">
        <v>33</v>
      </c>
      <c r="FL13" s="127" t="s">
        <v>56</v>
      </c>
      <c r="FM13" s="127" t="s">
        <v>33</v>
      </c>
      <c r="FN13" s="149" t="s">
        <v>33</v>
      </c>
      <c r="FO13" s="150"/>
      <c r="FP13" s="158">
        <f t="shared" ca="1" si="20"/>
        <v>-46070</v>
      </c>
      <c r="FQ13" s="131" t="s">
        <v>33</v>
      </c>
      <c r="FR13" s="127" t="s">
        <v>56</v>
      </c>
      <c r="FS13" s="127" t="s">
        <v>33</v>
      </c>
      <c r="FT13" s="149" t="s">
        <v>33</v>
      </c>
      <c r="FU13" s="150"/>
      <c r="FV13" s="152">
        <f t="shared" ca="1" si="21"/>
        <v>-46070</v>
      </c>
      <c r="FW13" s="170" t="s">
        <v>33</v>
      </c>
      <c r="FX13" s="127" t="s">
        <v>56</v>
      </c>
      <c r="FY13" s="127" t="s">
        <v>33</v>
      </c>
      <c r="FZ13" s="149" t="s">
        <v>33</v>
      </c>
      <c r="GA13" s="150"/>
      <c r="GB13" s="158">
        <f t="shared" ca="1" si="22"/>
        <v>-46070</v>
      </c>
      <c r="GC13" s="131" t="s">
        <v>33</v>
      </c>
      <c r="GD13" s="127" t="s">
        <v>56</v>
      </c>
      <c r="GE13" s="127" t="s">
        <v>33</v>
      </c>
      <c r="GF13" s="149" t="s">
        <v>33</v>
      </c>
      <c r="GG13" s="150"/>
      <c r="GH13" s="158">
        <f t="shared" ca="1" si="23"/>
        <v>-46070</v>
      </c>
      <c r="GI13" s="131" t="s">
        <v>33</v>
      </c>
      <c r="GJ13" s="127" t="s">
        <v>56</v>
      </c>
      <c r="GK13" s="127" t="s">
        <v>33</v>
      </c>
      <c r="GL13" s="149" t="s">
        <v>33</v>
      </c>
      <c r="GM13" s="150"/>
      <c r="GN13" s="158">
        <f t="shared" ref="GN13:GN29" ca="1" si="67">GM13-TODAY()</f>
        <v>-46070</v>
      </c>
      <c r="GO13" s="131" t="s">
        <v>33</v>
      </c>
      <c r="GP13" s="127" t="s">
        <v>56</v>
      </c>
      <c r="GQ13" s="127" t="s">
        <v>33</v>
      </c>
      <c r="GR13" s="149" t="s">
        <v>33</v>
      </c>
      <c r="GS13" s="150"/>
      <c r="GT13" s="158">
        <f t="shared" ca="1" si="25"/>
        <v>-46070</v>
      </c>
      <c r="GU13" s="131" t="s">
        <v>33</v>
      </c>
      <c r="GV13" s="127" t="s">
        <v>56</v>
      </c>
      <c r="GW13" s="127" t="s">
        <v>33</v>
      </c>
      <c r="GX13" s="149" t="s">
        <v>33</v>
      </c>
      <c r="GY13" s="150"/>
      <c r="GZ13" s="158">
        <f t="shared" ca="1" si="26"/>
        <v>-46070</v>
      </c>
      <c r="HA13" s="131" t="s">
        <v>33</v>
      </c>
      <c r="HB13" s="127" t="s">
        <v>56</v>
      </c>
      <c r="HC13" s="127" t="s">
        <v>33</v>
      </c>
      <c r="HD13" s="172" t="s">
        <v>33</v>
      </c>
      <c r="HE13" s="150"/>
      <c r="HF13" s="152">
        <f t="shared" ca="1" si="44"/>
        <v>-46070</v>
      </c>
      <c r="HG13" s="131" t="s">
        <v>33</v>
      </c>
      <c r="HH13" s="127" t="s">
        <v>56</v>
      </c>
      <c r="HI13" s="127" t="s">
        <v>33</v>
      </c>
      <c r="HJ13" s="172" t="s">
        <v>33</v>
      </c>
      <c r="HK13" s="150"/>
      <c r="HL13" s="158">
        <f t="shared" ca="1" si="27"/>
        <v>-46070</v>
      </c>
      <c r="HM13" s="153" t="s">
        <v>33</v>
      </c>
      <c r="HN13" s="128" t="s">
        <v>33</v>
      </c>
      <c r="HO13" s="128" t="s">
        <v>33</v>
      </c>
      <c r="HP13" s="149" t="s">
        <v>33</v>
      </c>
      <c r="HQ13" s="150"/>
      <c r="HR13" s="158">
        <f t="shared" ca="1" si="28"/>
        <v>-46070</v>
      </c>
      <c r="HS13" s="153" t="s">
        <v>33</v>
      </c>
      <c r="HT13" s="128" t="s">
        <v>33</v>
      </c>
      <c r="HU13" s="128" t="s">
        <v>33</v>
      </c>
      <c r="HV13" s="149" t="s">
        <v>33</v>
      </c>
      <c r="HW13" s="150"/>
      <c r="HX13" s="158">
        <f t="shared" ca="1" si="29"/>
        <v>-46070</v>
      </c>
      <c r="HY13" s="153" t="s">
        <v>33</v>
      </c>
      <c r="HZ13" s="128" t="s">
        <v>33</v>
      </c>
      <c r="IA13" s="128" t="s">
        <v>33</v>
      </c>
      <c r="IB13" s="149" t="s">
        <v>33</v>
      </c>
      <c r="IC13" s="150"/>
      <c r="ID13" s="158">
        <f t="shared" ca="1" si="30"/>
        <v>-46070</v>
      </c>
      <c r="IE13" s="153" t="s">
        <v>33</v>
      </c>
      <c r="IF13" s="128" t="s">
        <v>33</v>
      </c>
      <c r="IG13" s="128" t="s">
        <v>33</v>
      </c>
      <c r="IH13" s="172" t="s">
        <v>33</v>
      </c>
      <c r="II13" s="150"/>
      <c r="IJ13" s="158">
        <f t="shared" ca="1" si="31"/>
        <v>-46070</v>
      </c>
      <c r="IK13" s="153" t="s">
        <v>33</v>
      </c>
      <c r="IL13" s="128" t="s">
        <v>33</v>
      </c>
      <c r="IM13" s="128" t="s">
        <v>33</v>
      </c>
      <c r="IN13" s="149" t="s">
        <v>33</v>
      </c>
      <c r="IO13" s="150"/>
      <c r="IP13" s="152">
        <f t="shared" ca="1" si="32"/>
        <v>-46070</v>
      </c>
    </row>
    <row r="14" spans="1:250" s="15" customFormat="1" ht="30" customHeight="1" x14ac:dyDescent="0.25">
      <c r="A14" s="90" t="s">
        <v>129</v>
      </c>
      <c r="B14" s="89" t="s">
        <v>188</v>
      </c>
      <c r="C14" s="97" t="s">
        <v>189</v>
      </c>
      <c r="D14" s="97" t="s">
        <v>190</v>
      </c>
      <c r="E14" s="378" t="s">
        <v>79</v>
      </c>
      <c r="F14" s="375" t="s">
        <v>26</v>
      </c>
      <c r="G14" s="20" t="s">
        <v>65</v>
      </c>
      <c r="H14" s="263" t="s">
        <v>28</v>
      </c>
      <c r="I14" s="208">
        <v>45426</v>
      </c>
      <c r="J14" s="144">
        <v>45426</v>
      </c>
      <c r="K14" s="110" t="s">
        <v>33</v>
      </c>
      <c r="L14" s="172" t="s">
        <v>206</v>
      </c>
      <c r="M14" s="115">
        <v>46156</v>
      </c>
      <c r="N14" s="117">
        <f t="shared" ca="1" si="64"/>
        <v>86</v>
      </c>
      <c r="O14" s="189">
        <v>45442</v>
      </c>
      <c r="P14" s="50">
        <v>45442</v>
      </c>
      <c r="Q14" s="110" t="s">
        <v>33</v>
      </c>
      <c r="R14" s="114" t="s">
        <v>206</v>
      </c>
      <c r="S14" s="115">
        <v>45806</v>
      </c>
      <c r="T14" s="123">
        <f t="shared" ca="1" si="33"/>
        <v>-264</v>
      </c>
      <c r="U14" s="176">
        <v>45442</v>
      </c>
      <c r="V14" s="50">
        <v>45442</v>
      </c>
      <c r="W14" s="110" t="s">
        <v>33</v>
      </c>
      <c r="X14" s="114" t="s">
        <v>206</v>
      </c>
      <c r="Y14" s="115">
        <v>45806</v>
      </c>
      <c r="Z14" s="117">
        <f t="shared" ca="1" si="63"/>
        <v>-264</v>
      </c>
      <c r="AA14" s="208">
        <v>45973</v>
      </c>
      <c r="AB14" s="190">
        <v>45973</v>
      </c>
      <c r="AC14" s="144" t="s">
        <v>33</v>
      </c>
      <c r="AD14" s="114" t="s">
        <v>206</v>
      </c>
      <c r="AE14" s="115">
        <v>47068</v>
      </c>
      <c r="AF14" s="117">
        <f t="shared" ca="1" si="65"/>
        <v>998</v>
      </c>
      <c r="AG14" s="357" t="s">
        <v>38</v>
      </c>
      <c r="AH14" s="358" t="s">
        <v>33</v>
      </c>
      <c r="AI14" s="362">
        <v>45819</v>
      </c>
      <c r="AJ14" s="114" t="s">
        <v>33</v>
      </c>
      <c r="AK14" s="115"/>
      <c r="AL14" s="117">
        <f t="shared" ref="AL14" ca="1" si="68">AK14-TODAY()</f>
        <v>-46070</v>
      </c>
      <c r="AM14" s="189">
        <v>45803</v>
      </c>
      <c r="AN14" s="175">
        <v>45803</v>
      </c>
      <c r="AO14" s="50" t="s">
        <v>33</v>
      </c>
      <c r="AP14" s="114" t="s">
        <v>206</v>
      </c>
      <c r="AQ14" s="115">
        <v>46898</v>
      </c>
      <c r="AR14" s="117">
        <f t="shared" ref="AR14:AR15" ca="1" si="69">AQ14-TODAY()</f>
        <v>828</v>
      </c>
      <c r="AS14" s="170" t="s">
        <v>33</v>
      </c>
      <c r="AT14" s="127" t="s">
        <v>33</v>
      </c>
      <c r="AU14" s="128" t="s">
        <v>33</v>
      </c>
      <c r="AV14" s="114" t="s">
        <v>33</v>
      </c>
      <c r="AW14" s="115"/>
      <c r="AX14" s="123">
        <f t="shared" ca="1" si="36"/>
        <v>-46070</v>
      </c>
      <c r="AY14" s="176">
        <v>45700</v>
      </c>
      <c r="AZ14" s="175">
        <v>45700</v>
      </c>
      <c r="BA14" s="145" t="s">
        <v>33</v>
      </c>
      <c r="BB14" s="149" t="s">
        <v>37</v>
      </c>
      <c r="BC14" s="150">
        <v>46429</v>
      </c>
      <c r="BD14" s="152">
        <f t="shared" ca="1" si="3"/>
        <v>359</v>
      </c>
      <c r="BE14" s="189">
        <v>45427</v>
      </c>
      <c r="BF14" s="50">
        <v>45426</v>
      </c>
      <c r="BG14" s="50" t="s">
        <v>33</v>
      </c>
      <c r="BH14" s="149" t="s">
        <v>37</v>
      </c>
      <c r="BI14" s="150">
        <v>46155</v>
      </c>
      <c r="BJ14" s="152">
        <f t="shared" ca="1" si="43"/>
        <v>85</v>
      </c>
      <c r="BK14" s="153" t="s">
        <v>33</v>
      </c>
      <c r="BL14" s="148" t="s">
        <v>33</v>
      </c>
      <c r="BM14" s="127" t="s">
        <v>33</v>
      </c>
      <c r="BN14" s="149" t="s">
        <v>33</v>
      </c>
      <c r="BO14" s="150"/>
      <c r="BP14" s="158">
        <f t="shared" ca="1" si="6"/>
        <v>-46070</v>
      </c>
      <c r="BQ14" s="50">
        <v>45041</v>
      </c>
      <c r="BR14" s="50">
        <v>45041</v>
      </c>
      <c r="BS14" s="50" t="s">
        <v>33</v>
      </c>
      <c r="BT14" s="149" t="s">
        <v>37</v>
      </c>
      <c r="BU14" s="150">
        <v>46137</v>
      </c>
      <c r="BV14" s="158">
        <f t="shared" ca="1" si="7"/>
        <v>67</v>
      </c>
      <c r="BW14" s="363">
        <v>45587</v>
      </c>
      <c r="BX14" s="146">
        <v>45587</v>
      </c>
      <c r="BY14" s="146" t="s">
        <v>33</v>
      </c>
      <c r="BZ14" s="172" t="s">
        <v>206</v>
      </c>
      <c r="CA14" s="150"/>
      <c r="CB14" s="152">
        <f t="shared" ca="1" si="60"/>
        <v>-46070</v>
      </c>
      <c r="CC14" s="130" t="s">
        <v>38</v>
      </c>
      <c r="CD14" s="126"/>
      <c r="CE14" s="126"/>
      <c r="CF14" s="149" t="s">
        <v>33</v>
      </c>
      <c r="CG14" s="150"/>
      <c r="CH14" s="158">
        <f t="shared" ca="1" si="9"/>
        <v>-46070</v>
      </c>
      <c r="CI14" s="153" t="s">
        <v>33</v>
      </c>
      <c r="CJ14" s="128" t="s">
        <v>33</v>
      </c>
      <c r="CK14" s="128" t="s">
        <v>33</v>
      </c>
      <c r="CL14" s="149" t="s">
        <v>33</v>
      </c>
      <c r="CM14" s="150"/>
      <c r="CN14" s="158">
        <f t="shared" ca="1" si="38"/>
        <v>-46070</v>
      </c>
      <c r="CO14" s="153" t="s">
        <v>33</v>
      </c>
      <c r="CP14" s="128" t="s">
        <v>33</v>
      </c>
      <c r="CQ14" s="128" t="s">
        <v>33</v>
      </c>
      <c r="CR14" s="149" t="s">
        <v>33</v>
      </c>
      <c r="CS14" s="150"/>
      <c r="CT14" s="158">
        <f t="shared" ca="1" si="39"/>
        <v>-46070</v>
      </c>
      <c r="CU14" s="153" t="s">
        <v>33</v>
      </c>
      <c r="CV14" s="128" t="s">
        <v>33</v>
      </c>
      <c r="CW14" s="128" t="s">
        <v>33</v>
      </c>
      <c r="CX14" s="149" t="s">
        <v>33</v>
      </c>
      <c r="CY14" s="150"/>
      <c r="CZ14" s="158">
        <f t="shared" ca="1" si="40"/>
        <v>-46070</v>
      </c>
      <c r="DA14" s="153" t="s">
        <v>33</v>
      </c>
      <c r="DB14" s="128" t="s">
        <v>33</v>
      </c>
      <c r="DC14" s="128" t="s">
        <v>33</v>
      </c>
      <c r="DD14" s="149" t="s">
        <v>33</v>
      </c>
      <c r="DE14" s="150"/>
      <c r="DF14" s="158">
        <f t="shared" ca="1" si="10"/>
        <v>-46070</v>
      </c>
      <c r="DG14" s="131" t="s">
        <v>33</v>
      </c>
      <c r="DH14" s="127" t="s">
        <v>56</v>
      </c>
      <c r="DI14" s="127" t="s">
        <v>33</v>
      </c>
      <c r="DJ14" s="149" t="s">
        <v>33</v>
      </c>
      <c r="DK14" s="150"/>
      <c r="DL14" s="158">
        <f t="shared" ca="1" si="11"/>
        <v>-46070</v>
      </c>
      <c r="DM14" s="131" t="s">
        <v>33</v>
      </c>
      <c r="DN14" s="127" t="s">
        <v>56</v>
      </c>
      <c r="DO14" s="127" t="s">
        <v>33</v>
      </c>
      <c r="DP14" s="149" t="s">
        <v>33</v>
      </c>
      <c r="DQ14" s="150"/>
      <c r="DR14" s="152">
        <f t="shared" ca="1" si="12"/>
        <v>-46070</v>
      </c>
      <c r="DS14" s="131" t="s">
        <v>33</v>
      </c>
      <c r="DT14" s="127" t="s">
        <v>56</v>
      </c>
      <c r="DU14" s="127" t="s">
        <v>33</v>
      </c>
      <c r="DV14" s="149" t="s">
        <v>33</v>
      </c>
      <c r="DW14" s="150"/>
      <c r="DX14" s="152">
        <f t="shared" ca="1" si="66"/>
        <v>-46070</v>
      </c>
      <c r="DY14" s="170" t="s">
        <v>33</v>
      </c>
      <c r="DZ14" s="127" t="s">
        <v>56</v>
      </c>
      <c r="EA14" s="127" t="s">
        <v>33</v>
      </c>
      <c r="EB14" s="172" t="s">
        <v>33</v>
      </c>
      <c r="EC14" s="150"/>
      <c r="ED14" s="152">
        <f t="shared" ca="1" si="14"/>
        <v>-46070</v>
      </c>
      <c r="EE14" s="103" t="s">
        <v>38</v>
      </c>
      <c r="EF14" s="184"/>
      <c r="EG14" s="131" t="s">
        <v>33</v>
      </c>
      <c r="EH14" s="127" t="s">
        <v>56</v>
      </c>
      <c r="EI14" s="127" t="s">
        <v>33</v>
      </c>
      <c r="EJ14" s="172" t="s">
        <v>33</v>
      </c>
      <c r="EK14" s="150"/>
      <c r="EL14" s="152">
        <f t="shared" ca="1" si="15"/>
        <v>-46070</v>
      </c>
      <c r="EM14" s="242" t="s">
        <v>38</v>
      </c>
      <c r="EN14" s="126"/>
      <c r="EO14" s="126"/>
      <c r="EP14" s="149" t="s">
        <v>33</v>
      </c>
      <c r="EQ14" s="150"/>
      <c r="ER14" s="158">
        <f t="shared" ca="1" si="16"/>
        <v>-46070</v>
      </c>
      <c r="ES14" s="131" t="s">
        <v>33</v>
      </c>
      <c r="ET14" s="127" t="s">
        <v>56</v>
      </c>
      <c r="EU14" s="127" t="s">
        <v>33</v>
      </c>
      <c r="EV14" s="149" t="s">
        <v>33</v>
      </c>
      <c r="EW14" s="150"/>
      <c r="EX14" s="152">
        <f t="shared" ca="1" si="17"/>
        <v>-46070</v>
      </c>
      <c r="EY14" s="170" t="s">
        <v>33</v>
      </c>
      <c r="EZ14" s="127" t="s">
        <v>56</v>
      </c>
      <c r="FA14" s="127" t="s">
        <v>33</v>
      </c>
      <c r="FB14" s="149" t="s">
        <v>33</v>
      </c>
      <c r="FC14" s="150"/>
      <c r="FD14" s="158">
        <f t="shared" ca="1" si="18"/>
        <v>-46070</v>
      </c>
      <c r="FE14" s="131" t="s">
        <v>33</v>
      </c>
      <c r="FF14" s="127" t="s">
        <v>56</v>
      </c>
      <c r="FG14" s="127" t="s">
        <v>33</v>
      </c>
      <c r="FH14" s="149" t="s">
        <v>33</v>
      </c>
      <c r="FI14" s="150"/>
      <c r="FJ14" s="158">
        <f t="shared" ca="1" si="19"/>
        <v>-46070</v>
      </c>
      <c r="FK14" s="131" t="s">
        <v>33</v>
      </c>
      <c r="FL14" s="127" t="s">
        <v>56</v>
      </c>
      <c r="FM14" s="127" t="s">
        <v>33</v>
      </c>
      <c r="FN14" s="149" t="s">
        <v>33</v>
      </c>
      <c r="FO14" s="150"/>
      <c r="FP14" s="158">
        <f t="shared" ca="1" si="20"/>
        <v>-46070</v>
      </c>
      <c r="FQ14" s="131" t="s">
        <v>33</v>
      </c>
      <c r="FR14" s="127" t="s">
        <v>56</v>
      </c>
      <c r="FS14" s="127" t="s">
        <v>33</v>
      </c>
      <c r="FT14" s="149" t="s">
        <v>33</v>
      </c>
      <c r="FU14" s="150"/>
      <c r="FV14" s="152">
        <f t="shared" ca="1" si="21"/>
        <v>-46070</v>
      </c>
      <c r="FW14" s="170" t="s">
        <v>33</v>
      </c>
      <c r="FX14" s="127" t="s">
        <v>56</v>
      </c>
      <c r="FY14" s="127" t="s">
        <v>33</v>
      </c>
      <c r="FZ14" s="149" t="s">
        <v>33</v>
      </c>
      <c r="GA14" s="150"/>
      <c r="GB14" s="158">
        <f t="shared" ca="1" si="22"/>
        <v>-46070</v>
      </c>
      <c r="GC14" s="131" t="s">
        <v>33</v>
      </c>
      <c r="GD14" s="127" t="s">
        <v>56</v>
      </c>
      <c r="GE14" s="127" t="s">
        <v>33</v>
      </c>
      <c r="GF14" s="149" t="s">
        <v>33</v>
      </c>
      <c r="GG14" s="150"/>
      <c r="GH14" s="158">
        <f t="shared" ca="1" si="23"/>
        <v>-46070</v>
      </c>
      <c r="GI14" s="131" t="s">
        <v>33</v>
      </c>
      <c r="GJ14" s="127" t="s">
        <v>56</v>
      </c>
      <c r="GK14" s="127" t="s">
        <v>33</v>
      </c>
      <c r="GL14" s="149" t="s">
        <v>33</v>
      </c>
      <c r="GM14" s="150"/>
      <c r="GN14" s="158">
        <f t="shared" ca="1" si="67"/>
        <v>-46070</v>
      </c>
      <c r="GO14" s="131" t="s">
        <v>33</v>
      </c>
      <c r="GP14" s="127" t="s">
        <v>56</v>
      </c>
      <c r="GQ14" s="127" t="s">
        <v>33</v>
      </c>
      <c r="GR14" s="149" t="s">
        <v>33</v>
      </c>
      <c r="GS14" s="150"/>
      <c r="GT14" s="158">
        <f t="shared" ca="1" si="25"/>
        <v>-46070</v>
      </c>
      <c r="GU14" s="136" t="s">
        <v>139</v>
      </c>
      <c r="GV14" s="50" t="s">
        <v>139</v>
      </c>
      <c r="GW14" s="50" t="s">
        <v>33</v>
      </c>
      <c r="GX14" s="149" t="s">
        <v>206</v>
      </c>
      <c r="GY14" s="150">
        <v>45365</v>
      </c>
      <c r="GZ14" s="158">
        <f t="shared" ca="1" si="26"/>
        <v>-705</v>
      </c>
      <c r="HA14" s="136" t="s">
        <v>139</v>
      </c>
      <c r="HB14" s="50" t="s">
        <v>139</v>
      </c>
      <c r="HC14" s="50" t="s">
        <v>33</v>
      </c>
      <c r="HD14" s="172" t="s">
        <v>206</v>
      </c>
      <c r="HE14" s="150">
        <v>45365</v>
      </c>
      <c r="HF14" s="152">
        <f ca="1">HE14-TODAY()</f>
        <v>-705</v>
      </c>
      <c r="HG14" s="136" t="s">
        <v>139</v>
      </c>
      <c r="HH14" s="50" t="s">
        <v>139</v>
      </c>
      <c r="HI14" s="50" t="s">
        <v>33</v>
      </c>
      <c r="HJ14" s="172" t="s">
        <v>206</v>
      </c>
      <c r="HK14" s="150">
        <v>45365</v>
      </c>
      <c r="HL14" s="158">
        <f t="shared" ca="1" si="27"/>
        <v>-705</v>
      </c>
      <c r="HM14" s="136" t="s">
        <v>139</v>
      </c>
      <c r="HN14" s="50" t="s">
        <v>139</v>
      </c>
      <c r="HO14" s="50" t="s">
        <v>33</v>
      </c>
      <c r="HP14" s="149" t="s">
        <v>206</v>
      </c>
      <c r="HQ14" s="150">
        <v>45365</v>
      </c>
      <c r="HR14" s="158">
        <f t="shared" ca="1" si="28"/>
        <v>-705</v>
      </c>
      <c r="HS14" s="136" t="s">
        <v>139</v>
      </c>
      <c r="HT14" s="50" t="s">
        <v>139</v>
      </c>
      <c r="HU14" s="50" t="s">
        <v>33</v>
      </c>
      <c r="HV14" s="149" t="s">
        <v>33</v>
      </c>
      <c r="HW14" s="150">
        <v>45365</v>
      </c>
      <c r="HX14" s="158">
        <f t="shared" ca="1" si="29"/>
        <v>-705</v>
      </c>
      <c r="HY14" s="136" t="s">
        <v>139</v>
      </c>
      <c r="HZ14" s="50" t="s">
        <v>139</v>
      </c>
      <c r="IA14" s="50" t="s">
        <v>33</v>
      </c>
      <c r="IB14" s="149" t="s">
        <v>206</v>
      </c>
      <c r="IC14" s="150">
        <v>45336</v>
      </c>
      <c r="ID14" s="158">
        <f t="shared" ca="1" si="30"/>
        <v>-734</v>
      </c>
      <c r="IE14" s="136" t="s">
        <v>139</v>
      </c>
      <c r="IF14" s="50" t="s">
        <v>139</v>
      </c>
      <c r="IG14" s="50" t="s">
        <v>33</v>
      </c>
      <c r="IH14" s="172" t="s">
        <v>206</v>
      </c>
      <c r="II14" s="150"/>
      <c r="IJ14" s="158">
        <f t="shared" ca="1" si="31"/>
        <v>-46070</v>
      </c>
      <c r="IK14" s="136" t="s">
        <v>139</v>
      </c>
      <c r="IL14" s="50" t="s">
        <v>139</v>
      </c>
      <c r="IM14" s="50" t="s">
        <v>33</v>
      </c>
      <c r="IN14" s="149" t="s">
        <v>33</v>
      </c>
      <c r="IO14" s="150">
        <v>45365</v>
      </c>
      <c r="IP14" s="152">
        <f t="shared" ca="1" si="32"/>
        <v>-705</v>
      </c>
    </row>
    <row r="15" spans="1:250" s="15" customFormat="1" ht="30" customHeight="1" x14ac:dyDescent="0.25">
      <c r="A15" s="90" t="s">
        <v>141</v>
      </c>
      <c r="B15" s="89" t="s">
        <v>142</v>
      </c>
      <c r="C15" s="89"/>
      <c r="D15" s="97" t="s">
        <v>191</v>
      </c>
      <c r="E15" s="378" t="s">
        <v>113</v>
      </c>
      <c r="F15" s="375" t="s">
        <v>26</v>
      </c>
      <c r="G15" s="20" t="s">
        <v>65</v>
      </c>
      <c r="H15" s="263" t="s">
        <v>26</v>
      </c>
      <c r="I15" s="363">
        <v>45839</v>
      </c>
      <c r="J15" s="144">
        <v>45839</v>
      </c>
      <c r="K15" s="110" t="s">
        <v>33</v>
      </c>
      <c r="L15" s="172" t="s">
        <v>206</v>
      </c>
      <c r="M15" s="150">
        <v>46568</v>
      </c>
      <c r="N15" s="152">
        <f t="shared" ca="1" si="64"/>
        <v>498</v>
      </c>
      <c r="O15" s="189">
        <v>45442</v>
      </c>
      <c r="P15" s="50">
        <v>45442</v>
      </c>
      <c r="Q15" s="110" t="s">
        <v>33</v>
      </c>
      <c r="R15" s="114" t="s">
        <v>206</v>
      </c>
      <c r="S15" s="115">
        <v>45806</v>
      </c>
      <c r="T15" s="123">
        <f t="shared" ca="1" si="33"/>
        <v>-264</v>
      </c>
      <c r="U15" s="356">
        <v>45805</v>
      </c>
      <c r="V15" s="144">
        <v>45805</v>
      </c>
      <c r="W15" s="110" t="s">
        <v>33</v>
      </c>
      <c r="X15" s="114" t="s">
        <v>206</v>
      </c>
      <c r="Y15" s="150">
        <v>46169</v>
      </c>
      <c r="Z15" s="117">
        <f t="shared" ca="1" si="63"/>
        <v>99</v>
      </c>
      <c r="AA15" s="208">
        <v>45973</v>
      </c>
      <c r="AB15" s="190">
        <v>45973</v>
      </c>
      <c r="AC15" s="144" t="s">
        <v>33</v>
      </c>
      <c r="AD15" s="114" t="s">
        <v>206</v>
      </c>
      <c r="AE15" s="115">
        <v>47068</v>
      </c>
      <c r="AF15" s="117">
        <f t="shared" ca="1" si="65"/>
        <v>998</v>
      </c>
      <c r="AG15" s="356">
        <v>45811</v>
      </c>
      <c r="AH15" s="146">
        <v>45811</v>
      </c>
      <c r="AI15" s="144" t="s">
        <v>33</v>
      </c>
      <c r="AJ15" s="114" t="s">
        <v>206</v>
      </c>
      <c r="AK15" s="115">
        <v>46906</v>
      </c>
      <c r="AL15" s="117">
        <f ca="1">AK15-TODAY()</f>
        <v>836</v>
      </c>
      <c r="AM15" s="189">
        <v>45803</v>
      </c>
      <c r="AN15" s="175">
        <v>45803</v>
      </c>
      <c r="AO15" s="50" t="s">
        <v>33</v>
      </c>
      <c r="AP15" s="114" t="s">
        <v>206</v>
      </c>
      <c r="AQ15" s="115">
        <v>46898</v>
      </c>
      <c r="AR15" s="117">
        <f t="shared" ca="1" si="69"/>
        <v>828</v>
      </c>
      <c r="AS15" s="170" t="s">
        <v>33</v>
      </c>
      <c r="AT15" s="127" t="s">
        <v>33</v>
      </c>
      <c r="AU15" s="128" t="s">
        <v>33</v>
      </c>
      <c r="AV15" s="114" t="s">
        <v>33</v>
      </c>
      <c r="AW15" s="115"/>
      <c r="AX15" s="123">
        <f t="shared" ca="1" si="36"/>
        <v>-46070</v>
      </c>
      <c r="AY15" s="136">
        <v>45428</v>
      </c>
      <c r="AZ15" s="146">
        <v>45428</v>
      </c>
      <c r="BA15" s="145" t="s">
        <v>33</v>
      </c>
      <c r="BB15" s="149" t="s">
        <v>37</v>
      </c>
      <c r="BC15" s="150">
        <v>46157</v>
      </c>
      <c r="BD15" s="152">
        <f t="shared" ca="1" si="3"/>
        <v>87</v>
      </c>
      <c r="BE15" s="329">
        <v>45427</v>
      </c>
      <c r="BF15" s="175">
        <v>45427</v>
      </c>
      <c r="BG15" s="50" t="s">
        <v>33</v>
      </c>
      <c r="BH15" s="149" t="s">
        <v>37</v>
      </c>
      <c r="BI15" s="150">
        <v>46156</v>
      </c>
      <c r="BJ15" s="152">
        <f t="shared" ca="1" si="43"/>
        <v>86</v>
      </c>
      <c r="BK15" s="153" t="s">
        <v>33</v>
      </c>
      <c r="BL15" s="148" t="s">
        <v>33</v>
      </c>
      <c r="BM15" s="127" t="s">
        <v>33</v>
      </c>
      <c r="BN15" s="149" t="s">
        <v>33</v>
      </c>
      <c r="BO15" s="150"/>
      <c r="BP15" s="158">
        <f t="shared" ca="1" si="6"/>
        <v>-46070</v>
      </c>
      <c r="BQ15" s="50">
        <v>45421</v>
      </c>
      <c r="BR15" s="50">
        <v>45421</v>
      </c>
      <c r="BS15" s="50" t="s">
        <v>33</v>
      </c>
      <c r="BT15" s="149" t="s">
        <v>37</v>
      </c>
      <c r="BU15" s="150">
        <v>46150</v>
      </c>
      <c r="BV15" s="158">
        <f t="shared" ca="1" si="7"/>
        <v>80</v>
      </c>
      <c r="BW15" s="356">
        <v>45586</v>
      </c>
      <c r="BX15" s="146">
        <v>45586</v>
      </c>
      <c r="BY15" s="146" t="s">
        <v>33</v>
      </c>
      <c r="BZ15" s="172" t="s">
        <v>206</v>
      </c>
      <c r="CA15" s="150"/>
      <c r="CB15" s="152">
        <f t="shared" ca="1" si="60"/>
        <v>-46070</v>
      </c>
      <c r="CC15" s="130" t="s">
        <v>38</v>
      </c>
      <c r="CD15" s="126"/>
      <c r="CE15" s="126"/>
      <c r="CF15" s="149" t="s">
        <v>33</v>
      </c>
      <c r="CG15" s="150"/>
      <c r="CH15" s="158">
        <f t="shared" ca="1" si="9"/>
        <v>-46070</v>
      </c>
      <c r="CI15" s="153" t="s">
        <v>33</v>
      </c>
      <c r="CJ15" s="128" t="s">
        <v>33</v>
      </c>
      <c r="CK15" s="128" t="s">
        <v>33</v>
      </c>
      <c r="CL15" s="149" t="s">
        <v>33</v>
      </c>
      <c r="CM15" s="150"/>
      <c r="CN15" s="158">
        <f t="shared" ca="1" si="38"/>
        <v>-46070</v>
      </c>
      <c r="CO15" s="153" t="s">
        <v>33</v>
      </c>
      <c r="CP15" s="128" t="s">
        <v>33</v>
      </c>
      <c r="CQ15" s="128" t="s">
        <v>33</v>
      </c>
      <c r="CR15" s="149" t="s">
        <v>33</v>
      </c>
      <c r="CS15" s="150"/>
      <c r="CT15" s="158">
        <f t="shared" ca="1" si="39"/>
        <v>-46070</v>
      </c>
      <c r="CU15" s="153" t="s">
        <v>33</v>
      </c>
      <c r="CV15" s="128" t="s">
        <v>33</v>
      </c>
      <c r="CW15" s="128" t="s">
        <v>33</v>
      </c>
      <c r="CX15" s="149" t="s">
        <v>33</v>
      </c>
      <c r="CY15" s="150"/>
      <c r="CZ15" s="158">
        <f t="shared" ca="1" si="40"/>
        <v>-46070</v>
      </c>
      <c r="DA15" s="153" t="s">
        <v>33</v>
      </c>
      <c r="DB15" s="128" t="s">
        <v>33</v>
      </c>
      <c r="DC15" s="128" t="s">
        <v>33</v>
      </c>
      <c r="DD15" s="149" t="s">
        <v>33</v>
      </c>
      <c r="DE15" s="150"/>
      <c r="DF15" s="158">
        <f t="shared" ca="1" si="10"/>
        <v>-46070</v>
      </c>
      <c r="DG15" s="131" t="s">
        <v>33</v>
      </c>
      <c r="DH15" s="127" t="s">
        <v>56</v>
      </c>
      <c r="DI15" s="127" t="s">
        <v>33</v>
      </c>
      <c r="DJ15" s="149" t="s">
        <v>33</v>
      </c>
      <c r="DK15" s="150"/>
      <c r="DL15" s="158">
        <f t="shared" ca="1" si="11"/>
        <v>-46070</v>
      </c>
      <c r="DM15" s="131" t="s">
        <v>33</v>
      </c>
      <c r="DN15" s="127" t="s">
        <v>56</v>
      </c>
      <c r="DO15" s="127" t="s">
        <v>33</v>
      </c>
      <c r="DP15" s="149" t="s">
        <v>33</v>
      </c>
      <c r="DQ15" s="150"/>
      <c r="DR15" s="152">
        <f t="shared" ca="1" si="12"/>
        <v>-46070</v>
      </c>
      <c r="DS15" s="131" t="s">
        <v>33</v>
      </c>
      <c r="DT15" s="127" t="s">
        <v>56</v>
      </c>
      <c r="DU15" s="127" t="s">
        <v>33</v>
      </c>
      <c r="DV15" s="149" t="s">
        <v>33</v>
      </c>
      <c r="DW15" s="150"/>
      <c r="DX15" s="152">
        <f t="shared" ca="1" si="66"/>
        <v>-46070</v>
      </c>
      <c r="DY15" s="170" t="s">
        <v>33</v>
      </c>
      <c r="DZ15" s="127" t="s">
        <v>56</v>
      </c>
      <c r="EA15" s="127" t="s">
        <v>33</v>
      </c>
      <c r="EB15" s="172" t="s">
        <v>33</v>
      </c>
      <c r="EC15" s="150"/>
      <c r="ED15" s="152">
        <f t="shared" ca="1" si="14"/>
        <v>-46070</v>
      </c>
      <c r="EE15" s="103" t="s">
        <v>38</v>
      </c>
      <c r="EF15" s="184"/>
      <c r="EG15" s="131" t="s">
        <v>33</v>
      </c>
      <c r="EH15" s="127" t="s">
        <v>56</v>
      </c>
      <c r="EI15" s="127" t="s">
        <v>33</v>
      </c>
      <c r="EJ15" s="172" t="s">
        <v>33</v>
      </c>
      <c r="EK15" s="150"/>
      <c r="EL15" s="152">
        <f t="shared" ca="1" si="15"/>
        <v>-46070</v>
      </c>
      <c r="EM15" s="242" t="s">
        <v>38</v>
      </c>
      <c r="EN15" s="126"/>
      <c r="EO15" s="126"/>
      <c r="EP15" s="149" t="s">
        <v>33</v>
      </c>
      <c r="EQ15" s="150"/>
      <c r="ER15" s="158">
        <f t="shared" ca="1" si="16"/>
        <v>-46070</v>
      </c>
      <c r="ES15" s="131" t="s">
        <v>33</v>
      </c>
      <c r="ET15" s="127" t="s">
        <v>56</v>
      </c>
      <c r="EU15" s="127" t="s">
        <v>33</v>
      </c>
      <c r="EV15" s="149" t="s">
        <v>33</v>
      </c>
      <c r="EW15" s="150"/>
      <c r="EX15" s="152">
        <f t="shared" ca="1" si="17"/>
        <v>-46070</v>
      </c>
      <c r="EY15" s="170" t="s">
        <v>33</v>
      </c>
      <c r="EZ15" s="127" t="s">
        <v>56</v>
      </c>
      <c r="FA15" s="127" t="s">
        <v>33</v>
      </c>
      <c r="FB15" s="149" t="s">
        <v>33</v>
      </c>
      <c r="FC15" s="150"/>
      <c r="FD15" s="158">
        <f t="shared" ca="1" si="18"/>
        <v>-46070</v>
      </c>
      <c r="FE15" s="131" t="s">
        <v>33</v>
      </c>
      <c r="FF15" s="127" t="s">
        <v>56</v>
      </c>
      <c r="FG15" s="127" t="s">
        <v>33</v>
      </c>
      <c r="FH15" s="149" t="s">
        <v>33</v>
      </c>
      <c r="FI15" s="150"/>
      <c r="FJ15" s="158">
        <f t="shared" ca="1" si="19"/>
        <v>-46070</v>
      </c>
      <c r="FK15" s="176">
        <v>45951</v>
      </c>
      <c r="FL15" s="175">
        <v>45951</v>
      </c>
      <c r="FM15" s="145" t="s">
        <v>33</v>
      </c>
      <c r="FN15" s="172" t="s">
        <v>37</v>
      </c>
      <c r="FO15" s="150">
        <v>46680</v>
      </c>
      <c r="FP15" s="158">
        <f t="shared" ca="1" si="20"/>
        <v>610</v>
      </c>
      <c r="FQ15" s="131" t="s">
        <v>33</v>
      </c>
      <c r="FR15" s="127" t="s">
        <v>56</v>
      </c>
      <c r="FS15" s="127" t="s">
        <v>33</v>
      </c>
      <c r="FT15" s="149" t="s">
        <v>33</v>
      </c>
      <c r="FU15" s="150"/>
      <c r="FV15" s="152">
        <f t="shared" ca="1" si="21"/>
        <v>-46070</v>
      </c>
      <c r="FW15" s="170" t="s">
        <v>33</v>
      </c>
      <c r="FX15" s="127" t="s">
        <v>56</v>
      </c>
      <c r="FY15" s="127" t="s">
        <v>33</v>
      </c>
      <c r="FZ15" s="149" t="s">
        <v>33</v>
      </c>
      <c r="GA15" s="150"/>
      <c r="GB15" s="158">
        <f t="shared" ca="1" si="22"/>
        <v>-46070</v>
      </c>
      <c r="GC15" s="131" t="s">
        <v>33</v>
      </c>
      <c r="GD15" s="127" t="s">
        <v>56</v>
      </c>
      <c r="GE15" s="127" t="s">
        <v>33</v>
      </c>
      <c r="GF15" s="149" t="s">
        <v>33</v>
      </c>
      <c r="GG15" s="150"/>
      <c r="GH15" s="158">
        <f t="shared" ca="1" si="23"/>
        <v>-46070</v>
      </c>
      <c r="GI15" s="131" t="s">
        <v>33</v>
      </c>
      <c r="GJ15" s="127" t="s">
        <v>56</v>
      </c>
      <c r="GK15" s="127" t="s">
        <v>33</v>
      </c>
      <c r="GL15" s="149" t="s">
        <v>33</v>
      </c>
      <c r="GM15" s="150"/>
      <c r="GN15" s="158">
        <f t="shared" ca="1" si="67"/>
        <v>-46070</v>
      </c>
      <c r="GO15" s="131" t="s">
        <v>33</v>
      </c>
      <c r="GP15" s="127" t="s">
        <v>56</v>
      </c>
      <c r="GQ15" s="127" t="s">
        <v>33</v>
      </c>
      <c r="GR15" s="149" t="s">
        <v>33</v>
      </c>
      <c r="GS15" s="150"/>
      <c r="GT15" s="158">
        <f t="shared" ca="1" si="25"/>
        <v>-46070</v>
      </c>
      <c r="GU15" s="131" t="s">
        <v>33</v>
      </c>
      <c r="GV15" s="127" t="s">
        <v>56</v>
      </c>
      <c r="GW15" s="127" t="s">
        <v>33</v>
      </c>
      <c r="GX15" s="149" t="s">
        <v>33</v>
      </c>
      <c r="GY15" s="150"/>
      <c r="GZ15" s="158">
        <f t="shared" ca="1" si="26"/>
        <v>-46070</v>
      </c>
      <c r="HA15" s="92" t="s">
        <v>38</v>
      </c>
      <c r="HB15" s="14"/>
      <c r="HC15" s="14"/>
      <c r="HD15" s="172" t="s">
        <v>33</v>
      </c>
      <c r="HE15" s="150"/>
      <c r="HF15" s="152">
        <f t="shared" ca="1" si="44"/>
        <v>-46070</v>
      </c>
      <c r="HG15" s="92" t="s">
        <v>38</v>
      </c>
      <c r="HH15" s="14"/>
      <c r="HI15" s="14"/>
      <c r="HJ15" s="172" t="s">
        <v>33</v>
      </c>
      <c r="HK15" s="150"/>
      <c r="HL15" s="158">
        <f t="shared" ca="1" si="27"/>
        <v>-46070</v>
      </c>
      <c r="HM15" s="92" t="s">
        <v>38</v>
      </c>
      <c r="HN15" s="14"/>
      <c r="HO15" s="14"/>
      <c r="HP15" s="149" t="s">
        <v>33</v>
      </c>
      <c r="HQ15" s="150"/>
      <c r="HR15" s="158">
        <f t="shared" ca="1" si="28"/>
        <v>-46070</v>
      </c>
      <c r="HS15" s="153" t="s">
        <v>33</v>
      </c>
      <c r="HT15" s="128" t="s">
        <v>33</v>
      </c>
      <c r="HU15" s="128" t="s">
        <v>33</v>
      </c>
      <c r="HV15" s="149" t="s">
        <v>33</v>
      </c>
      <c r="HW15" s="150"/>
      <c r="HX15" s="158">
        <f t="shared" ca="1" si="29"/>
        <v>-46070</v>
      </c>
      <c r="HY15" s="153" t="s">
        <v>33</v>
      </c>
      <c r="HZ15" s="128" t="s">
        <v>33</v>
      </c>
      <c r="IA15" s="128" t="s">
        <v>33</v>
      </c>
      <c r="IB15" s="149" t="s">
        <v>33</v>
      </c>
      <c r="IC15" s="150"/>
      <c r="ID15" s="158">
        <f t="shared" ca="1" si="30"/>
        <v>-46070</v>
      </c>
      <c r="IE15" s="153" t="s">
        <v>33</v>
      </c>
      <c r="IF15" s="128" t="s">
        <v>33</v>
      </c>
      <c r="IG15" s="128" t="s">
        <v>33</v>
      </c>
      <c r="IH15" s="172" t="s">
        <v>33</v>
      </c>
      <c r="II15" s="150"/>
      <c r="IJ15" s="158">
        <f t="shared" ca="1" si="31"/>
        <v>-46070</v>
      </c>
      <c r="IK15" s="92" t="s">
        <v>38</v>
      </c>
      <c r="IL15" s="14"/>
      <c r="IM15" s="14"/>
      <c r="IN15" s="149" t="s">
        <v>33</v>
      </c>
      <c r="IO15" s="150"/>
      <c r="IP15" s="152">
        <f t="shared" ca="1" si="32"/>
        <v>-46070</v>
      </c>
    </row>
    <row r="16" spans="1:250" s="15" customFormat="1" ht="30" customHeight="1" x14ac:dyDescent="0.25">
      <c r="A16" s="90" t="s">
        <v>11</v>
      </c>
      <c r="B16" s="89" t="s">
        <v>12</v>
      </c>
      <c r="C16" s="97" t="s">
        <v>164</v>
      </c>
      <c r="D16" s="97" t="s">
        <v>165</v>
      </c>
      <c r="E16" s="378" t="s">
        <v>19</v>
      </c>
      <c r="F16" s="375" t="s">
        <v>25</v>
      </c>
      <c r="G16" s="20" t="s">
        <v>65</v>
      </c>
      <c r="H16" s="263" t="s">
        <v>28</v>
      </c>
      <c r="I16" s="363">
        <v>45839</v>
      </c>
      <c r="J16" s="144">
        <v>45839</v>
      </c>
      <c r="K16" s="110" t="s">
        <v>33</v>
      </c>
      <c r="L16" s="172" t="s">
        <v>206</v>
      </c>
      <c r="M16" s="150">
        <v>46568</v>
      </c>
      <c r="N16" s="152">
        <f t="shared" ca="1" si="64"/>
        <v>498</v>
      </c>
      <c r="O16" s="189">
        <v>45442</v>
      </c>
      <c r="P16" s="50">
        <v>45442</v>
      </c>
      <c r="Q16" s="110" t="s">
        <v>33</v>
      </c>
      <c r="R16" s="114" t="s">
        <v>206</v>
      </c>
      <c r="S16" s="115">
        <v>45806</v>
      </c>
      <c r="T16" s="123">
        <f t="shared" ca="1" si="33"/>
        <v>-264</v>
      </c>
      <c r="U16" s="356">
        <v>45805</v>
      </c>
      <c r="V16" s="144">
        <v>45805</v>
      </c>
      <c r="W16" s="110" t="s">
        <v>33</v>
      </c>
      <c r="X16" s="114" t="s">
        <v>206</v>
      </c>
      <c r="Y16" s="150">
        <v>46169</v>
      </c>
      <c r="Z16" s="117">
        <f t="shared" ca="1" si="63"/>
        <v>99</v>
      </c>
      <c r="AA16" s="364" t="s">
        <v>33</v>
      </c>
      <c r="AB16" s="148" t="s">
        <v>33</v>
      </c>
      <c r="AC16" s="365" t="s">
        <v>33</v>
      </c>
      <c r="AD16" s="114" t="s">
        <v>33</v>
      </c>
      <c r="AE16" s="115"/>
      <c r="AF16" s="123">
        <f t="shared" ca="1" si="45"/>
        <v>-46070</v>
      </c>
      <c r="AG16" s="356">
        <v>45811</v>
      </c>
      <c r="AH16" s="146">
        <v>45811</v>
      </c>
      <c r="AI16" s="144" t="s">
        <v>33</v>
      </c>
      <c r="AJ16" s="114" t="s">
        <v>206</v>
      </c>
      <c r="AK16" s="115">
        <v>46906</v>
      </c>
      <c r="AL16" s="117">
        <f ca="1">AK16-TODAY()</f>
        <v>836</v>
      </c>
      <c r="AM16" s="189">
        <v>45803</v>
      </c>
      <c r="AN16" s="175">
        <v>45803</v>
      </c>
      <c r="AO16" s="50" t="s">
        <v>33</v>
      </c>
      <c r="AP16" s="114" t="s">
        <v>206</v>
      </c>
      <c r="AQ16" s="115">
        <v>46898</v>
      </c>
      <c r="AR16" s="117">
        <f ca="1">AQ16-TODAY()</f>
        <v>828</v>
      </c>
      <c r="AS16" s="170" t="s">
        <v>33</v>
      </c>
      <c r="AT16" s="127" t="s">
        <v>33</v>
      </c>
      <c r="AU16" s="128" t="s">
        <v>33</v>
      </c>
      <c r="AV16" s="114" t="s">
        <v>33</v>
      </c>
      <c r="AW16" s="115"/>
      <c r="AX16" s="123">
        <f t="shared" ca="1" si="36"/>
        <v>-46070</v>
      </c>
      <c r="AY16" s="153" t="s">
        <v>33</v>
      </c>
      <c r="AZ16" s="148" t="s">
        <v>33</v>
      </c>
      <c r="BA16" s="127" t="s">
        <v>33</v>
      </c>
      <c r="BB16" s="149" t="s">
        <v>33</v>
      </c>
      <c r="BC16" s="150"/>
      <c r="BD16" s="152">
        <f t="shared" ca="1" si="3"/>
        <v>-46070</v>
      </c>
      <c r="BE16" s="163">
        <v>45426</v>
      </c>
      <c r="BF16" s="50">
        <v>45426</v>
      </c>
      <c r="BG16" s="50" t="s">
        <v>33</v>
      </c>
      <c r="BH16" s="149" t="s">
        <v>37</v>
      </c>
      <c r="BI16" s="150">
        <v>46155</v>
      </c>
      <c r="BJ16" s="152">
        <f t="shared" ca="1" si="43"/>
        <v>85</v>
      </c>
      <c r="BK16" s="153" t="s">
        <v>33</v>
      </c>
      <c r="BL16" s="148" t="s">
        <v>33</v>
      </c>
      <c r="BM16" s="127" t="s">
        <v>33</v>
      </c>
      <c r="BN16" s="149" t="s">
        <v>33</v>
      </c>
      <c r="BO16" s="150"/>
      <c r="BP16" s="158">
        <f t="shared" ca="1" si="6"/>
        <v>-46070</v>
      </c>
      <c r="BQ16" s="128" t="s">
        <v>33</v>
      </c>
      <c r="BR16" s="128" t="s">
        <v>33</v>
      </c>
      <c r="BS16" s="128" t="s">
        <v>33</v>
      </c>
      <c r="BT16" s="149" t="s">
        <v>33</v>
      </c>
      <c r="BU16" s="150"/>
      <c r="BV16" s="158">
        <f t="shared" ca="1" si="7"/>
        <v>-46070</v>
      </c>
      <c r="BW16" s="363">
        <v>45587</v>
      </c>
      <c r="BX16" s="146">
        <v>45587</v>
      </c>
      <c r="BY16" s="146" t="s">
        <v>33</v>
      </c>
      <c r="BZ16" s="172" t="s">
        <v>206</v>
      </c>
      <c r="CA16" s="150"/>
      <c r="CB16" s="152">
        <f t="shared" ca="1" si="60"/>
        <v>-46070</v>
      </c>
      <c r="CC16" s="168" t="s">
        <v>38</v>
      </c>
      <c r="CD16" s="14"/>
      <c r="CE16" s="14"/>
      <c r="CF16" s="149" t="s">
        <v>33</v>
      </c>
      <c r="CG16" s="150"/>
      <c r="CH16" s="158">
        <f t="shared" ca="1" si="9"/>
        <v>-46070</v>
      </c>
      <c r="CI16" s="153" t="s">
        <v>33</v>
      </c>
      <c r="CJ16" s="128" t="s">
        <v>33</v>
      </c>
      <c r="CK16" s="128" t="s">
        <v>33</v>
      </c>
      <c r="CL16" s="149" t="s">
        <v>33</v>
      </c>
      <c r="CM16" s="150"/>
      <c r="CN16" s="158">
        <f t="shared" ca="1" si="38"/>
        <v>-46070</v>
      </c>
      <c r="CO16" s="153" t="s">
        <v>33</v>
      </c>
      <c r="CP16" s="128" t="s">
        <v>33</v>
      </c>
      <c r="CQ16" s="128" t="s">
        <v>33</v>
      </c>
      <c r="CR16" s="149" t="s">
        <v>33</v>
      </c>
      <c r="CS16" s="150"/>
      <c r="CT16" s="158">
        <f t="shared" ca="1" si="39"/>
        <v>-46070</v>
      </c>
      <c r="CU16" s="153" t="s">
        <v>33</v>
      </c>
      <c r="CV16" s="128" t="s">
        <v>33</v>
      </c>
      <c r="CW16" s="128" t="s">
        <v>33</v>
      </c>
      <c r="CX16" s="149" t="s">
        <v>33</v>
      </c>
      <c r="CY16" s="150"/>
      <c r="CZ16" s="158">
        <f t="shared" ca="1" si="40"/>
        <v>-46070</v>
      </c>
      <c r="DA16" s="153" t="s">
        <v>33</v>
      </c>
      <c r="DB16" s="128" t="s">
        <v>33</v>
      </c>
      <c r="DC16" s="128" t="s">
        <v>33</v>
      </c>
      <c r="DD16" s="149" t="s">
        <v>33</v>
      </c>
      <c r="DE16" s="150"/>
      <c r="DF16" s="158">
        <f t="shared" ca="1" si="10"/>
        <v>-46070</v>
      </c>
      <c r="DG16" s="131" t="s">
        <v>33</v>
      </c>
      <c r="DH16" s="127" t="s">
        <v>56</v>
      </c>
      <c r="DI16" s="127" t="s">
        <v>33</v>
      </c>
      <c r="DJ16" s="149" t="s">
        <v>33</v>
      </c>
      <c r="DK16" s="150"/>
      <c r="DL16" s="158">
        <f t="shared" ca="1" si="11"/>
        <v>-46070</v>
      </c>
      <c r="DM16" s="131" t="s">
        <v>33</v>
      </c>
      <c r="DN16" s="127" t="s">
        <v>56</v>
      </c>
      <c r="DO16" s="127" t="s">
        <v>33</v>
      </c>
      <c r="DP16" s="149" t="s">
        <v>33</v>
      </c>
      <c r="DQ16" s="150"/>
      <c r="DR16" s="152">
        <f t="shared" ca="1" si="12"/>
        <v>-46070</v>
      </c>
      <c r="DS16" s="131" t="s">
        <v>33</v>
      </c>
      <c r="DT16" s="127" t="s">
        <v>56</v>
      </c>
      <c r="DU16" s="127" t="s">
        <v>33</v>
      </c>
      <c r="DV16" s="149" t="s">
        <v>33</v>
      </c>
      <c r="DW16" s="150"/>
      <c r="DX16" s="152">
        <f t="shared" ca="1" si="66"/>
        <v>-46070</v>
      </c>
      <c r="DY16" s="170" t="s">
        <v>33</v>
      </c>
      <c r="DZ16" s="127" t="s">
        <v>56</v>
      </c>
      <c r="EA16" s="127" t="s">
        <v>33</v>
      </c>
      <c r="EB16" s="172" t="s">
        <v>33</v>
      </c>
      <c r="EC16" s="150"/>
      <c r="ED16" s="152">
        <f t="shared" ca="1" si="14"/>
        <v>-46070</v>
      </c>
      <c r="EE16" s="163" t="s">
        <v>151</v>
      </c>
      <c r="EF16" s="183" t="s">
        <v>151</v>
      </c>
      <c r="EG16" s="131" t="s">
        <v>33</v>
      </c>
      <c r="EH16" s="127" t="s">
        <v>56</v>
      </c>
      <c r="EI16" s="127" t="s">
        <v>33</v>
      </c>
      <c r="EJ16" s="172" t="s">
        <v>33</v>
      </c>
      <c r="EK16" s="150"/>
      <c r="EL16" s="152">
        <f t="shared" ca="1" si="15"/>
        <v>-46070</v>
      </c>
      <c r="EM16" s="242" t="s">
        <v>38</v>
      </c>
      <c r="EN16" s="126"/>
      <c r="EO16" s="126"/>
      <c r="EP16" s="149" t="s">
        <v>33</v>
      </c>
      <c r="EQ16" s="150"/>
      <c r="ER16" s="158">
        <f t="shared" ca="1" si="16"/>
        <v>-46070</v>
      </c>
      <c r="ES16" s="131" t="s">
        <v>33</v>
      </c>
      <c r="ET16" s="127" t="s">
        <v>56</v>
      </c>
      <c r="EU16" s="127" t="s">
        <v>33</v>
      </c>
      <c r="EV16" s="149" t="s">
        <v>33</v>
      </c>
      <c r="EW16" s="150"/>
      <c r="EX16" s="152">
        <f t="shared" ca="1" si="17"/>
        <v>-46070</v>
      </c>
      <c r="EY16" s="170" t="s">
        <v>33</v>
      </c>
      <c r="EZ16" s="127" t="s">
        <v>56</v>
      </c>
      <c r="FA16" s="127" t="s">
        <v>33</v>
      </c>
      <c r="FB16" s="149" t="s">
        <v>33</v>
      </c>
      <c r="FC16" s="150"/>
      <c r="FD16" s="158">
        <f t="shared" ca="1" si="18"/>
        <v>-46070</v>
      </c>
      <c r="FE16" s="131" t="s">
        <v>33</v>
      </c>
      <c r="FF16" s="127" t="s">
        <v>56</v>
      </c>
      <c r="FG16" s="127" t="s">
        <v>33</v>
      </c>
      <c r="FH16" s="149" t="s">
        <v>33</v>
      </c>
      <c r="FI16" s="150"/>
      <c r="FJ16" s="158">
        <f t="shared" ca="1" si="19"/>
        <v>-46070</v>
      </c>
      <c r="FK16" s="131" t="s">
        <v>33</v>
      </c>
      <c r="FL16" s="127" t="s">
        <v>56</v>
      </c>
      <c r="FM16" s="127" t="s">
        <v>33</v>
      </c>
      <c r="FN16" s="149" t="s">
        <v>33</v>
      </c>
      <c r="FO16" s="150"/>
      <c r="FP16" s="158">
        <f t="shared" ca="1" si="20"/>
        <v>-46070</v>
      </c>
      <c r="FQ16" s="131" t="s">
        <v>33</v>
      </c>
      <c r="FR16" s="127" t="s">
        <v>56</v>
      </c>
      <c r="FS16" s="127" t="s">
        <v>33</v>
      </c>
      <c r="FT16" s="149" t="s">
        <v>33</v>
      </c>
      <c r="FU16" s="150"/>
      <c r="FV16" s="152">
        <f t="shared" ca="1" si="21"/>
        <v>-46070</v>
      </c>
      <c r="FW16" s="170" t="s">
        <v>33</v>
      </c>
      <c r="FX16" s="127" t="s">
        <v>56</v>
      </c>
      <c r="FY16" s="127" t="s">
        <v>33</v>
      </c>
      <c r="FZ16" s="149" t="s">
        <v>33</v>
      </c>
      <c r="GA16" s="150"/>
      <c r="GB16" s="158">
        <f t="shared" ca="1" si="22"/>
        <v>-46070</v>
      </c>
      <c r="GC16" s="131" t="s">
        <v>33</v>
      </c>
      <c r="GD16" s="127" t="s">
        <v>56</v>
      </c>
      <c r="GE16" s="127" t="s">
        <v>33</v>
      </c>
      <c r="GF16" s="149" t="s">
        <v>33</v>
      </c>
      <c r="GG16" s="150"/>
      <c r="GH16" s="158">
        <f t="shared" ca="1" si="23"/>
        <v>-46070</v>
      </c>
      <c r="GI16" s="131" t="s">
        <v>33</v>
      </c>
      <c r="GJ16" s="127" t="s">
        <v>56</v>
      </c>
      <c r="GK16" s="127" t="s">
        <v>33</v>
      </c>
      <c r="GL16" s="149" t="s">
        <v>33</v>
      </c>
      <c r="GM16" s="150"/>
      <c r="GN16" s="158">
        <f t="shared" ca="1" si="67"/>
        <v>-46070</v>
      </c>
      <c r="GO16" s="131" t="s">
        <v>33</v>
      </c>
      <c r="GP16" s="127" t="s">
        <v>56</v>
      </c>
      <c r="GQ16" s="127" t="s">
        <v>33</v>
      </c>
      <c r="GR16" s="149" t="s">
        <v>33</v>
      </c>
      <c r="GS16" s="150"/>
      <c r="GT16" s="158">
        <f t="shared" ca="1" si="25"/>
        <v>-46070</v>
      </c>
      <c r="GU16" s="131" t="s">
        <v>33</v>
      </c>
      <c r="GV16" s="127" t="s">
        <v>56</v>
      </c>
      <c r="GW16" s="127" t="s">
        <v>33</v>
      </c>
      <c r="GX16" s="149" t="s">
        <v>33</v>
      </c>
      <c r="GY16" s="150"/>
      <c r="GZ16" s="158">
        <f t="shared" ca="1" si="26"/>
        <v>-46070</v>
      </c>
      <c r="HA16" s="92" t="s">
        <v>38</v>
      </c>
      <c r="HB16" s="14"/>
      <c r="HC16" s="14"/>
      <c r="HD16" s="172" t="s">
        <v>33</v>
      </c>
      <c r="HE16" s="150"/>
      <c r="HF16" s="152">
        <f t="shared" ca="1" si="44"/>
        <v>-46070</v>
      </c>
      <c r="HG16" s="131" t="s">
        <v>33</v>
      </c>
      <c r="HH16" s="127" t="s">
        <v>56</v>
      </c>
      <c r="HI16" s="127" t="s">
        <v>33</v>
      </c>
      <c r="HJ16" s="172" t="s">
        <v>33</v>
      </c>
      <c r="HK16" s="150"/>
      <c r="HL16" s="158">
        <f t="shared" ca="1" si="27"/>
        <v>-46070</v>
      </c>
      <c r="HM16" s="153" t="s">
        <v>33</v>
      </c>
      <c r="HN16" s="128" t="s">
        <v>33</v>
      </c>
      <c r="HO16" s="128" t="s">
        <v>33</v>
      </c>
      <c r="HP16" s="149" t="s">
        <v>33</v>
      </c>
      <c r="HQ16" s="150"/>
      <c r="HR16" s="158">
        <f t="shared" ca="1" si="28"/>
        <v>-46070</v>
      </c>
      <c r="HS16" s="153" t="s">
        <v>33</v>
      </c>
      <c r="HT16" s="128" t="s">
        <v>33</v>
      </c>
      <c r="HU16" s="128" t="s">
        <v>33</v>
      </c>
      <c r="HV16" s="149" t="s">
        <v>33</v>
      </c>
      <c r="HW16" s="150"/>
      <c r="HX16" s="158">
        <f t="shared" ca="1" si="29"/>
        <v>-46070</v>
      </c>
      <c r="HY16" s="153" t="s">
        <v>33</v>
      </c>
      <c r="HZ16" s="128" t="s">
        <v>33</v>
      </c>
      <c r="IA16" s="128" t="s">
        <v>33</v>
      </c>
      <c r="IB16" s="149" t="s">
        <v>33</v>
      </c>
      <c r="IC16" s="150"/>
      <c r="ID16" s="158">
        <f t="shared" ca="1" si="30"/>
        <v>-46070</v>
      </c>
      <c r="IE16" s="153" t="s">
        <v>33</v>
      </c>
      <c r="IF16" s="128" t="s">
        <v>33</v>
      </c>
      <c r="IG16" s="128" t="s">
        <v>33</v>
      </c>
      <c r="IH16" s="172" t="s">
        <v>33</v>
      </c>
      <c r="II16" s="150"/>
      <c r="IJ16" s="158">
        <f t="shared" ca="1" si="31"/>
        <v>-46070</v>
      </c>
      <c r="IK16" s="153" t="s">
        <v>33</v>
      </c>
      <c r="IL16" s="128" t="s">
        <v>33</v>
      </c>
      <c r="IM16" s="128" t="s">
        <v>33</v>
      </c>
      <c r="IN16" s="149" t="s">
        <v>33</v>
      </c>
      <c r="IO16" s="150"/>
      <c r="IP16" s="152">
        <f t="shared" ca="1" si="32"/>
        <v>-46070</v>
      </c>
    </row>
    <row r="17" spans="1:250" s="15" customFormat="1" ht="30" customHeight="1" x14ac:dyDescent="0.25">
      <c r="A17" s="90" t="s">
        <v>73</v>
      </c>
      <c r="B17" s="89" t="s">
        <v>103</v>
      </c>
      <c r="C17" s="97" t="s">
        <v>104</v>
      </c>
      <c r="D17" s="97" t="s">
        <v>178</v>
      </c>
      <c r="E17" s="378" t="s">
        <v>74</v>
      </c>
      <c r="F17" s="375" t="s">
        <v>26</v>
      </c>
      <c r="G17" s="20" t="s">
        <v>65</v>
      </c>
      <c r="H17" s="263" t="s">
        <v>28</v>
      </c>
      <c r="I17" s="363">
        <v>45839</v>
      </c>
      <c r="J17" s="144">
        <v>45839</v>
      </c>
      <c r="K17" s="110" t="s">
        <v>33</v>
      </c>
      <c r="L17" s="172" t="s">
        <v>206</v>
      </c>
      <c r="M17" s="150">
        <v>46568</v>
      </c>
      <c r="N17" s="152">
        <f t="shared" ca="1" si="64"/>
        <v>498</v>
      </c>
      <c r="O17" s="189">
        <v>45442</v>
      </c>
      <c r="P17" s="50">
        <v>45442</v>
      </c>
      <c r="Q17" s="110" t="s">
        <v>33</v>
      </c>
      <c r="R17" s="114" t="s">
        <v>206</v>
      </c>
      <c r="S17" s="115">
        <v>45806</v>
      </c>
      <c r="T17" s="123">
        <f t="shared" ca="1" si="33"/>
        <v>-264</v>
      </c>
      <c r="U17" s="356">
        <v>45805</v>
      </c>
      <c r="V17" s="144">
        <v>45805</v>
      </c>
      <c r="W17" s="110" t="s">
        <v>33</v>
      </c>
      <c r="X17" s="114" t="s">
        <v>206</v>
      </c>
      <c r="Y17" s="150">
        <v>46169</v>
      </c>
      <c r="Z17" s="117">
        <f t="shared" ca="1" si="63"/>
        <v>99</v>
      </c>
      <c r="AA17" s="208">
        <v>45810</v>
      </c>
      <c r="AB17" s="190">
        <v>45810</v>
      </c>
      <c r="AC17" s="144" t="s">
        <v>33</v>
      </c>
      <c r="AD17" s="114" t="s">
        <v>206</v>
      </c>
      <c r="AE17" s="115">
        <v>46905</v>
      </c>
      <c r="AF17" s="117">
        <f t="shared" ref="AF17:AF18" ca="1" si="70">AE17-TODAY()</f>
        <v>835</v>
      </c>
      <c r="AG17" s="356">
        <v>45811</v>
      </c>
      <c r="AH17" s="146">
        <v>45811</v>
      </c>
      <c r="AI17" s="144" t="s">
        <v>33</v>
      </c>
      <c r="AJ17" s="114" t="s">
        <v>206</v>
      </c>
      <c r="AK17" s="115">
        <v>46906</v>
      </c>
      <c r="AL17" s="117">
        <f t="shared" ref="AL17" ca="1" si="71">AK17-TODAY()</f>
        <v>836</v>
      </c>
      <c r="AM17" s="189">
        <v>45810</v>
      </c>
      <c r="AN17" s="175">
        <v>45810</v>
      </c>
      <c r="AO17" s="50" t="s">
        <v>33</v>
      </c>
      <c r="AP17" s="114" t="s">
        <v>206</v>
      </c>
      <c r="AQ17" s="115">
        <v>46905</v>
      </c>
      <c r="AR17" s="117">
        <f ca="1">AQ17-TODAY()</f>
        <v>835</v>
      </c>
      <c r="AS17" s="170" t="s">
        <v>33</v>
      </c>
      <c r="AT17" s="127" t="s">
        <v>33</v>
      </c>
      <c r="AU17" s="128" t="s">
        <v>33</v>
      </c>
      <c r="AV17" s="114" t="s">
        <v>33</v>
      </c>
      <c r="AW17" s="115"/>
      <c r="AX17" s="123">
        <f t="shared" ca="1" si="36"/>
        <v>-46070</v>
      </c>
      <c r="AY17" s="176">
        <v>45699</v>
      </c>
      <c r="AZ17" s="175">
        <v>45699</v>
      </c>
      <c r="BA17" s="145" t="s">
        <v>33</v>
      </c>
      <c r="BB17" s="149" t="s">
        <v>37</v>
      </c>
      <c r="BC17" s="150">
        <v>46428</v>
      </c>
      <c r="BD17" s="152">
        <f t="shared" ca="1" si="3"/>
        <v>358</v>
      </c>
      <c r="BE17" s="330">
        <v>45426</v>
      </c>
      <c r="BF17" s="50">
        <v>45426</v>
      </c>
      <c r="BG17" s="50" t="s">
        <v>33</v>
      </c>
      <c r="BH17" s="149" t="s">
        <v>37</v>
      </c>
      <c r="BI17" s="150">
        <v>46155</v>
      </c>
      <c r="BJ17" s="152">
        <f t="shared" ca="1" si="43"/>
        <v>85</v>
      </c>
      <c r="BK17" s="153" t="s">
        <v>33</v>
      </c>
      <c r="BL17" s="148" t="s">
        <v>33</v>
      </c>
      <c r="BM17" s="127" t="s">
        <v>33</v>
      </c>
      <c r="BN17" s="149" t="s">
        <v>33</v>
      </c>
      <c r="BO17" s="150"/>
      <c r="BP17" s="158">
        <f t="shared" ca="1" si="6"/>
        <v>-46070</v>
      </c>
      <c r="BQ17" s="50">
        <v>45041</v>
      </c>
      <c r="BR17" s="50">
        <v>45041</v>
      </c>
      <c r="BS17" s="50" t="s">
        <v>33</v>
      </c>
      <c r="BT17" s="149" t="s">
        <v>37</v>
      </c>
      <c r="BU17" s="150">
        <v>46137</v>
      </c>
      <c r="BV17" s="158">
        <f t="shared" ca="1" si="7"/>
        <v>67</v>
      </c>
      <c r="BW17" s="356">
        <v>45586</v>
      </c>
      <c r="BX17" s="146">
        <v>45586</v>
      </c>
      <c r="BY17" s="146" t="s">
        <v>33</v>
      </c>
      <c r="BZ17" s="172" t="s">
        <v>206</v>
      </c>
      <c r="CA17" s="150"/>
      <c r="CB17" s="152">
        <f t="shared" ca="1" si="60"/>
        <v>-46070</v>
      </c>
      <c r="CC17" s="130" t="s">
        <v>38</v>
      </c>
      <c r="CD17" s="126"/>
      <c r="CE17" s="126"/>
      <c r="CF17" s="149" t="s">
        <v>33</v>
      </c>
      <c r="CG17" s="150"/>
      <c r="CH17" s="158">
        <f t="shared" ca="1" si="9"/>
        <v>-46070</v>
      </c>
      <c r="CI17" s="153" t="s">
        <v>33</v>
      </c>
      <c r="CJ17" s="128" t="s">
        <v>33</v>
      </c>
      <c r="CK17" s="128" t="s">
        <v>33</v>
      </c>
      <c r="CL17" s="149" t="s">
        <v>33</v>
      </c>
      <c r="CM17" s="150"/>
      <c r="CN17" s="158">
        <f t="shared" ca="1" si="38"/>
        <v>-46070</v>
      </c>
      <c r="CO17" s="153" t="s">
        <v>33</v>
      </c>
      <c r="CP17" s="128" t="s">
        <v>33</v>
      </c>
      <c r="CQ17" s="128" t="s">
        <v>33</v>
      </c>
      <c r="CR17" s="149" t="s">
        <v>33</v>
      </c>
      <c r="CS17" s="150"/>
      <c r="CT17" s="158">
        <f t="shared" ca="1" si="39"/>
        <v>-46070</v>
      </c>
      <c r="CU17" s="153" t="s">
        <v>33</v>
      </c>
      <c r="CV17" s="128" t="s">
        <v>33</v>
      </c>
      <c r="CW17" s="128" t="s">
        <v>33</v>
      </c>
      <c r="CX17" s="149" t="s">
        <v>33</v>
      </c>
      <c r="CY17" s="150"/>
      <c r="CZ17" s="158">
        <f t="shared" ca="1" si="40"/>
        <v>-46070</v>
      </c>
      <c r="DA17" s="153" t="s">
        <v>33</v>
      </c>
      <c r="DB17" s="128" t="s">
        <v>33</v>
      </c>
      <c r="DC17" s="128" t="s">
        <v>33</v>
      </c>
      <c r="DD17" s="149" t="s">
        <v>33</v>
      </c>
      <c r="DE17" s="150"/>
      <c r="DF17" s="158">
        <f t="shared" ca="1" si="10"/>
        <v>-46070</v>
      </c>
      <c r="DG17" s="300">
        <v>45463</v>
      </c>
      <c r="DH17" s="126"/>
      <c r="DI17" s="126"/>
      <c r="DJ17" s="149" t="s">
        <v>33</v>
      </c>
      <c r="DK17" s="150"/>
      <c r="DL17" s="158">
        <f t="shared" ca="1" si="11"/>
        <v>-46070</v>
      </c>
      <c r="DM17" s="131" t="s">
        <v>33</v>
      </c>
      <c r="DN17" s="127" t="s">
        <v>56</v>
      </c>
      <c r="DO17" s="127" t="s">
        <v>33</v>
      </c>
      <c r="DP17" s="149" t="s">
        <v>33</v>
      </c>
      <c r="DQ17" s="150"/>
      <c r="DR17" s="152">
        <f t="shared" ca="1" si="12"/>
        <v>-46070</v>
      </c>
      <c r="DS17" s="176">
        <v>45568</v>
      </c>
      <c r="DT17" s="175">
        <v>45568</v>
      </c>
      <c r="DU17" s="145" t="s">
        <v>33</v>
      </c>
      <c r="DV17" s="149" t="s">
        <v>37</v>
      </c>
      <c r="DW17" s="150">
        <v>45932</v>
      </c>
      <c r="DX17" s="152">
        <f t="shared" ca="1" si="66"/>
        <v>-138</v>
      </c>
      <c r="DY17" s="238" t="s">
        <v>80</v>
      </c>
      <c r="DZ17" s="145" t="s">
        <v>80</v>
      </c>
      <c r="EA17" s="173" t="s">
        <v>33</v>
      </c>
      <c r="EB17" s="172" t="s">
        <v>206</v>
      </c>
      <c r="EC17" s="150">
        <v>55124</v>
      </c>
      <c r="ED17" s="152">
        <f t="shared" ca="1" si="14"/>
        <v>9054</v>
      </c>
      <c r="EE17" s="163" t="s">
        <v>150</v>
      </c>
      <c r="EF17" s="183" t="s">
        <v>150</v>
      </c>
      <c r="EG17" s="176">
        <v>45078</v>
      </c>
      <c r="EH17" s="175">
        <v>45078</v>
      </c>
      <c r="EI17" s="145" t="s">
        <v>33</v>
      </c>
      <c r="EJ17" s="172" t="s">
        <v>206</v>
      </c>
      <c r="EK17" s="150">
        <v>54833</v>
      </c>
      <c r="EL17" s="152">
        <f t="shared" ca="1" si="15"/>
        <v>8763</v>
      </c>
      <c r="EM17" s="242" t="s">
        <v>38</v>
      </c>
      <c r="EN17" s="126"/>
      <c r="EO17" s="126"/>
      <c r="EP17" s="149" t="s">
        <v>33</v>
      </c>
      <c r="EQ17" s="150"/>
      <c r="ER17" s="158">
        <f t="shared" ca="1" si="16"/>
        <v>-46070</v>
      </c>
      <c r="ES17" s="131" t="s">
        <v>33</v>
      </c>
      <c r="ET17" s="127" t="s">
        <v>56</v>
      </c>
      <c r="EU17" s="127" t="s">
        <v>33</v>
      </c>
      <c r="EV17" s="149" t="s">
        <v>33</v>
      </c>
      <c r="EW17" s="150"/>
      <c r="EX17" s="152">
        <f t="shared" ca="1" si="17"/>
        <v>-46070</v>
      </c>
      <c r="EY17" s="170" t="s">
        <v>33</v>
      </c>
      <c r="EZ17" s="127" t="s">
        <v>56</v>
      </c>
      <c r="FA17" s="127" t="s">
        <v>33</v>
      </c>
      <c r="FB17" s="149" t="s">
        <v>33</v>
      </c>
      <c r="FC17" s="150"/>
      <c r="FD17" s="158">
        <f t="shared" ca="1" si="18"/>
        <v>-46070</v>
      </c>
      <c r="FE17" s="131" t="s">
        <v>33</v>
      </c>
      <c r="FF17" s="127" t="s">
        <v>56</v>
      </c>
      <c r="FG17" s="127" t="s">
        <v>33</v>
      </c>
      <c r="FH17" s="149" t="s">
        <v>33</v>
      </c>
      <c r="FI17" s="150"/>
      <c r="FJ17" s="158">
        <f t="shared" ca="1" si="19"/>
        <v>-46070</v>
      </c>
      <c r="FK17" s="131" t="s">
        <v>33</v>
      </c>
      <c r="FL17" s="127" t="s">
        <v>56</v>
      </c>
      <c r="FM17" s="127" t="s">
        <v>33</v>
      </c>
      <c r="FN17" s="149" t="s">
        <v>33</v>
      </c>
      <c r="FO17" s="150"/>
      <c r="FP17" s="158">
        <f t="shared" ca="1" si="20"/>
        <v>-46070</v>
      </c>
      <c r="FQ17" s="131" t="s">
        <v>33</v>
      </c>
      <c r="FR17" s="127" t="s">
        <v>56</v>
      </c>
      <c r="FS17" s="127" t="s">
        <v>33</v>
      </c>
      <c r="FT17" s="149" t="s">
        <v>33</v>
      </c>
      <c r="FU17" s="150"/>
      <c r="FV17" s="152">
        <f t="shared" ca="1" si="21"/>
        <v>-46070</v>
      </c>
      <c r="FW17" s="170" t="s">
        <v>33</v>
      </c>
      <c r="FX17" s="127" t="s">
        <v>56</v>
      </c>
      <c r="FY17" s="127" t="s">
        <v>33</v>
      </c>
      <c r="FZ17" s="149" t="s">
        <v>33</v>
      </c>
      <c r="GA17" s="150"/>
      <c r="GB17" s="158">
        <f t="shared" ca="1" si="22"/>
        <v>-46070</v>
      </c>
      <c r="GC17" s="131" t="s">
        <v>33</v>
      </c>
      <c r="GD17" s="127" t="s">
        <v>56</v>
      </c>
      <c r="GE17" s="127" t="s">
        <v>33</v>
      </c>
      <c r="GF17" s="149" t="s">
        <v>33</v>
      </c>
      <c r="GG17" s="150"/>
      <c r="GH17" s="158">
        <f t="shared" ca="1" si="23"/>
        <v>-46070</v>
      </c>
      <c r="GI17" s="131" t="s">
        <v>33</v>
      </c>
      <c r="GJ17" s="127" t="s">
        <v>56</v>
      </c>
      <c r="GK17" s="127" t="s">
        <v>33</v>
      </c>
      <c r="GL17" s="149" t="s">
        <v>33</v>
      </c>
      <c r="GM17" s="150"/>
      <c r="GN17" s="158">
        <f t="shared" ca="1" si="67"/>
        <v>-46070</v>
      </c>
      <c r="GO17" s="131" t="s">
        <v>33</v>
      </c>
      <c r="GP17" s="127" t="s">
        <v>56</v>
      </c>
      <c r="GQ17" s="127" t="s">
        <v>33</v>
      </c>
      <c r="GR17" s="149" t="s">
        <v>33</v>
      </c>
      <c r="GS17" s="150"/>
      <c r="GT17" s="158">
        <f t="shared" ca="1" si="25"/>
        <v>-46070</v>
      </c>
      <c r="GU17" s="131" t="s">
        <v>33</v>
      </c>
      <c r="GV17" s="127" t="s">
        <v>56</v>
      </c>
      <c r="GW17" s="127" t="s">
        <v>33</v>
      </c>
      <c r="GX17" s="149" t="s">
        <v>33</v>
      </c>
      <c r="GY17" s="150"/>
      <c r="GZ17" s="158">
        <f t="shared" ca="1" si="26"/>
        <v>-46070</v>
      </c>
      <c r="HA17" s="131" t="s">
        <v>33</v>
      </c>
      <c r="HB17" s="127" t="s">
        <v>56</v>
      </c>
      <c r="HC17" s="127" t="s">
        <v>33</v>
      </c>
      <c r="HD17" s="172" t="s">
        <v>33</v>
      </c>
      <c r="HE17" s="150"/>
      <c r="HF17" s="152">
        <f t="shared" ca="1" si="44"/>
        <v>-46070</v>
      </c>
      <c r="HG17" s="131" t="s">
        <v>33</v>
      </c>
      <c r="HH17" s="127" t="s">
        <v>56</v>
      </c>
      <c r="HI17" s="127" t="s">
        <v>33</v>
      </c>
      <c r="HJ17" s="172" t="s">
        <v>33</v>
      </c>
      <c r="HK17" s="150"/>
      <c r="HL17" s="158">
        <f t="shared" ca="1" si="27"/>
        <v>-46070</v>
      </c>
      <c r="HM17" s="153" t="s">
        <v>33</v>
      </c>
      <c r="HN17" s="128" t="s">
        <v>33</v>
      </c>
      <c r="HO17" s="128" t="s">
        <v>33</v>
      </c>
      <c r="HP17" s="149" t="s">
        <v>33</v>
      </c>
      <c r="HQ17" s="150"/>
      <c r="HR17" s="158">
        <f t="shared" ca="1" si="28"/>
        <v>-46070</v>
      </c>
      <c r="HS17" s="153" t="s">
        <v>33</v>
      </c>
      <c r="HT17" s="128" t="s">
        <v>33</v>
      </c>
      <c r="HU17" s="128" t="s">
        <v>33</v>
      </c>
      <c r="HV17" s="149" t="s">
        <v>33</v>
      </c>
      <c r="HW17" s="150"/>
      <c r="HX17" s="158">
        <f t="shared" ca="1" si="29"/>
        <v>-46070</v>
      </c>
      <c r="HY17" s="153" t="s">
        <v>33</v>
      </c>
      <c r="HZ17" s="128" t="s">
        <v>33</v>
      </c>
      <c r="IA17" s="128" t="s">
        <v>33</v>
      </c>
      <c r="IB17" s="149" t="s">
        <v>33</v>
      </c>
      <c r="IC17" s="150"/>
      <c r="ID17" s="158">
        <f t="shared" ca="1" si="30"/>
        <v>-46070</v>
      </c>
      <c r="IE17" s="153" t="s">
        <v>33</v>
      </c>
      <c r="IF17" s="128" t="s">
        <v>33</v>
      </c>
      <c r="IG17" s="128" t="s">
        <v>33</v>
      </c>
      <c r="IH17" s="172" t="s">
        <v>33</v>
      </c>
      <c r="II17" s="150"/>
      <c r="IJ17" s="158">
        <f t="shared" ca="1" si="31"/>
        <v>-46070</v>
      </c>
      <c r="IK17" s="153" t="s">
        <v>33</v>
      </c>
      <c r="IL17" s="128" t="s">
        <v>33</v>
      </c>
      <c r="IM17" s="128" t="s">
        <v>33</v>
      </c>
      <c r="IN17" s="149" t="s">
        <v>33</v>
      </c>
      <c r="IO17" s="150"/>
      <c r="IP17" s="152">
        <f t="shared" ca="1" si="32"/>
        <v>-46070</v>
      </c>
    </row>
    <row r="18" spans="1:250" s="15" customFormat="1" ht="30" customHeight="1" x14ac:dyDescent="0.25">
      <c r="A18" s="91" t="s">
        <v>24</v>
      </c>
      <c r="B18" s="88" t="s">
        <v>46</v>
      </c>
      <c r="C18" s="96" t="s">
        <v>106</v>
      </c>
      <c r="D18" s="96" t="s">
        <v>176</v>
      </c>
      <c r="E18" s="379" t="s">
        <v>47</v>
      </c>
      <c r="F18" s="375" t="s">
        <v>26</v>
      </c>
      <c r="G18" s="20" t="s">
        <v>65</v>
      </c>
      <c r="H18" s="263" t="s">
        <v>28</v>
      </c>
      <c r="I18" s="363">
        <v>45839</v>
      </c>
      <c r="J18" s="144">
        <v>45839</v>
      </c>
      <c r="K18" s="110" t="s">
        <v>33</v>
      </c>
      <c r="L18" s="172" t="s">
        <v>206</v>
      </c>
      <c r="M18" s="150">
        <v>46568</v>
      </c>
      <c r="N18" s="152">
        <f t="shared" ca="1" si="64"/>
        <v>498</v>
      </c>
      <c r="O18" s="189">
        <v>45442</v>
      </c>
      <c r="P18" s="50">
        <v>45442</v>
      </c>
      <c r="Q18" s="110" t="s">
        <v>33</v>
      </c>
      <c r="R18" s="114" t="s">
        <v>206</v>
      </c>
      <c r="S18" s="115">
        <v>45806</v>
      </c>
      <c r="T18" s="123">
        <f t="shared" ca="1" si="33"/>
        <v>-264</v>
      </c>
      <c r="U18" s="356">
        <v>45805</v>
      </c>
      <c r="V18" s="144">
        <v>45805</v>
      </c>
      <c r="W18" s="110" t="s">
        <v>33</v>
      </c>
      <c r="X18" s="114" t="s">
        <v>206</v>
      </c>
      <c r="Y18" s="150">
        <v>46169</v>
      </c>
      <c r="Z18" s="117">
        <f t="shared" ca="1" si="63"/>
        <v>99</v>
      </c>
      <c r="AA18" s="208">
        <v>45973</v>
      </c>
      <c r="AB18" s="190">
        <v>45973</v>
      </c>
      <c r="AC18" s="144" t="s">
        <v>33</v>
      </c>
      <c r="AD18" s="114" t="s">
        <v>206</v>
      </c>
      <c r="AE18" s="115">
        <v>47068</v>
      </c>
      <c r="AF18" s="117">
        <f t="shared" ca="1" si="70"/>
        <v>998</v>
      </c>
      <c r="AG18" s="356">
        <v>45811</v>
      </c>
      <c r="AH18" s="146">
        <v>45811</v>
      </c>
      <c r="AI18" s="144" t="s">
        <v>33</v>
      </c>
      <c r="AJ18" s="114" t="s">
        <v>206</v>
      </c>
      <c r="AK18" s="115">
        <v>46906</v>
      </c>
      <c r="AL18" s="117">
        <f t="shared" ref="AL18:AL27" ca="1" si="72">AK18-TODAY()</f>
        <v>836</v>
      </c>
      <c r="AM18" s="196">
        <v>45811</v>
      </c>
      <c r="AN18" s="126" t="s">
        <v>33</v>
      </c>
      <c r="AO18" s="14">
        <v>45818</v>
      </c>
      <c r="AP18" s="114" t="s">
        <v>33</v>
      </c>
      <c r="AQ18" s="115"/>
      <c r="AR18" s="117">
        <f t="shared" ref="AR18" ca="1" si="73">AQ18-TODAY()</f>
        <v>-46070</v>
      </c>
      <c r="AS18" s="170" t="s">
        <v>33</v>
      </c>
      <c r="AT18" s="127" t="s">
        <v>33</v>
      </c>
      <c r="AU18" s="128" t="s">
        <v>33</v>
      </c>
      <c r="AV18" s="114" t="s">
        <v>33</v>
      </c>
      <c r="AW18" s="115"/>
      <c r="AX18" s="123">
        <f t="shared" ca="1" si="36"/>
        <v>-46070</v>
      </c>
      <c r="AY18" s="176">
        <v>45700</v>
      </c>
      <c r="AZ18" s="175">
        <v>45700</v>
      </c>
      <c r="BA18" s="145" t="s">
        <v>33</v>
      </c>
      <c r="BB18" s="149" t="s">
        <v>37</v>
      </c>
      <c r="BC18" s="150">
        <v>46429</v>
      </c>
      <c r="BD18" s="152">
        <f t="shared" ca="1" si="3"/>
        <v>359</v>
      </c>
      <c r="BE18" s="163">
        <v>45790</v>
      </c>
      <c r="BF18" s="50">
        <v>45790</v>
      </c>
      <c r="BG18" s="50" t="s">
        <v>33</v>
      </c>
      <c r="BH18" s="149" t="s">
        <v>37</v>
      </c>
      <c r="BI18" s="150">
        <v>46519</v>
      </c>
      <c r="BJ18" s="152">
        <f t="shared" ca="1" si="43"/>
        <v>449</v>
      </c>
      <c r="BK18" s="153" t="s">
        <v>33</v>
      </c>
      <c r="BL18" s="148" t="s">
        <v>33</v>
      </c>
      <c r="BM18" s="127" t="s">
        <v>33</v>
      </c>
      <c r="BN18" s="149" t="s">
        <v>33</v>
      </c>
      <c r="BO18" s="150"/>
      <c r="BP18" s="158">
        <f t="shared" ca="1" si="6"/>
        <v>-46070</v>
      </c>
      <c r="BQ18" s="205">
        <v>45042</v>
      </c>
      <c r="BR18" s="50">
        <v>45042</v>
      </c>
      <c r="BS18" s="50" t="s">
        <v>33</v>
      </c>
      <c r="BT18" s="149" t="s">
        <v>37</v>
      </c>
      <c r="BU18" s="150">
        <v>45772</v>
      </c>
      <c r="BV18" s="158">
        <f t="shared" ca="1" si="7"/>
        <v>-298</v>
      </c>
      <c r="BW18" s="356">
        <v>45586</v>
      </c>
      <c r="BX18" s="146">
        <v>45586</v>
      </c>
      <c r="BY18" s="146" t="s">
        <v>33</v>
      </c>
      <c r="BZ18" s="172" t="s">
        <v>206</v>
      </c>
      <c r="CA18" s="150"/>
      <c r="CB18" s="152">
        <f t="shared" ca="1" si="60"/>
        <v>-46070</v>
      </c>
      <c r="CC18" s="130" t="s">
        <v>38</v>
      </c>
      <c r="CD18" s="126"/>
      <c r="CE18" s="126"/>
      <c r="CF18" s="149" t="s">
        <v>33</v>
      </c>
      <c r="CG18" s="150"/>
      <c r="CH18" s="158">
        <f t="shared" ca="1" si="9"/>
        <v>-46070</v>
      </c>
      <c r="CI18" s="153" t="s">
        <v>33</v>
      </c>
      <c r="CJ18" s="128" t="s">
        <v>33</v>
      </c>
      <c r="CK18" s="128" t="s">
        <v>33</v>
      </c>
      <c r="CL18" s="149" t="s">
        <v>33</v>
      </c>
      <c r="CM18" s="150"/>
      <c r="CN18" s="158">
        <f t="shared" ca="1" si="38"/>
        <v>-46070</v>
      </c>
      <c r="CO18" s="153" t="s">
        <v>33</v>
      </c>
      <c r="CP18" s="128" t="s">
        <v>33</v>
      </c>
      <c r="CQ18" s="128" t="s">
        <v>33</v>
      </c>
      <c r="CR18" s="149" t="s">
        <v>33</v>
      </c>
      <c r="CS18" s="150"/>
      <c r="CT18" s="158">
        <f t="shared" ca="1" si="39"/>
        <v>-46070</v>
      </c>
      <c r="CU18" s="153" t="s">
        <v>33</v>
      </c>
      <c r="CV18" s="128" t="s">
        <v>33</v>
      </c>
      <c r="CW18" s="128" t="s">
        <v>33</v>
      </c>
      <c r="CX18" s="149" t="s">
        <v>33</v>
      </c>
      <c r="CY18" s="150"/>
      <c r="CZ18" s="158">
        <f t="shared" ca="1" si="40"/>
        <v>-46070</v>
      </c>
      <c r="DA18" s="153" t="s">
        <v>33</v>
      </c>
      <c r="DB18" s="128" t="s">
        <v>33</v>
      </c>
      <c r="DC18" s="128" t="s">
        <v>33</v>
      </c>
      <c r="DD18" s="149" t="s">
        <v>33</v>
      </c>
      <c r="DE18" s="150"/>
      <c r="DF18" s="158">
        <f t="shared" ca="1" si="10"/>
        <v>-46070</v>
      </c>
      <c r="DG18" s="131" t="s">
        <v>33</v>
      </c>
      <c r="DH18" s="127" t="s">
        <v>56</v>
      </c>
      <c r="DI18" s="127" t="s">
        <v>33</v>
      </c>
      <c r="DJ18" s="149" t="s">
        <v>33</v>
      </c>
      <c r="DK18" s="150"/>
      <c r="DL18" s="158">
        <f t="shared" ca="1" si="11"/>
        <v>-46070</v>
      </c>
      <c r="DM18" s="131" t="s">
        <v>33</v>
      </c>
      <c r="DN18" s="127" t="s">
        <v>56</v>
      </c>
      <c r="DO18" s="127" t="s">
        <v>33</v>
      </c>
      <c r="DP18" s="149" t="s">
        <v>33</v>
      </c>
      <c r="DQ18" s="150"/>
      <c r="DR18" s="152">
        <f t="shared" ca="1" si="12"/>
        <v>-46070</v>
      </c>
      <c r="DS18" s="176">
        <v>45568</v>
      </c>
      <c r="DT18" s="175">
        <v>45568</v>
      </c>
      <c r="DU18" s="145" t="s">
        <v>33</v>
      </c>
      <c r="DV18" s="149" t="s">
        <v>37</v>
      </c>
      <c r="DW18" s="150">
        <v>45932</v>
      </c>
      <c r="DX18" s="152">
        <f t="shared" ca="1" si="66"/>
        <v>-138</v>
      </c>
      <c r="DY18" s="170" t="s">
        <v>33</v>
      </c>
      <c r="DZ18" s="127" t="s">
        <v>56</v>
      </c>
      <c r="EA18" s="127" t="s">
        <v>33</v>
      </c>
      <c r="EB18" s="172" t="s">
        <v>33</v>
      </c>
      <c r="EC18" s="150"/>
      <c r="ED18" s="152">
        <f t="shared" ca="1" si="14"/>
        <v>-46070</v>
      </c>
      <c r="EE18" s="103" t="s">
        <v>38</v>
      </c>
      <c r="EF18" s="184"/>
      <c r="EG18" s="131" t="s">
        <v>33</v>
      </c>
      <c r="EH18" s="127" t="s">
        <v>56</v>
      </c>
      <c r="EI18" s="127" t="s">
        <v>33</v>
      </c>
      <c r="EJ18" s="172" t="s">
        <v>33</v>
      </c>
      <c r="EK18" s="150"/>
      <c r="EL18" s="152">
        <f t="shared" ca="1" si="15"/>
        <v>-46070</v>
      </c>
      <c r="EM18" s="163" t="s">
        <v>137</v>
      </c>
      <c r="EN18" s="50" t="s">
        <v>137</v>
      </c>
      <c r="EO18" s="50" t="s">
        <v>33</v>
      </c>
      <c r="EP18" s="149" t="s">
        <v>206</v>
      </c>
      <c r="EQ18" s="150">
        <v>45377</v>
      </c>
      <c r="ER18" s="158">
        <f t="shared" ca="1" si="16"/>
        <v>-693</v>
      </c>
      <c r="ES18" s="176">
        <v>45356</v>
      </c>
      <c r="ET18" s="50">
        <v>45356</v>
      </c>
      <c r="EU18" s="50" t="s">
        <v>33</v>
      </c>
      <c r="EV18" s="149" t="s">
        <v>37</v>
      </c>
      <c r="EW18" s="150">
        <v>46087</v>
      </c>
      <c r="EX18" s="152">
        <f t="shared" ca="1" si="17"/>
        <v>17</v>
      </c>
      <c r="EY18" s="189">
        <v>45326</v>
      </c>
      <c r="EZ18" s="175">
        <v>45355</v>
      </c>
      <c r="FA18" s="50" t="s">
        <v>33</v>
      </c>
      <c r="FB18" s="149" t="s">
        <v>37</v>
      </c>
      <c r="FC18" s="150">
        <v>46085</v>
      </c>
      <c r="FD18" s="158">
        <f t="shared" ca="1" si="18"/>
        <v>15</v>
      </c>
      <c r="FE18" s="136">
        <v>45357</v>
      </c>
      <c r="FF18" s="50">
        <v>45357</v>
      </c>
      <c r="FG18" s="50" t="s">
        <v>33</v>
      </c>
      <c r="FH18" s="149" t="s">
        <v>37</v>
      </c>
      <c r="FI18" s="150">
        <v>46087</v>
      </c>
      <c r="FJ18" s="158">
        <f t="shared" ca="1" si="19"/>
        <v>17</v>
      </c>
      <c r="FK18" s="136">
        <v>45358</v>
      </c>
      <c r="FL18" s="50">
        <v>45358</v>
      </c>
      <c r="FM18" s="145" t="s">
        <v>33</v>
      </c>
      <c r="FN18" s="172" t="s">
        <v>37</v>
      </c>
      <c r="FO18" s="150">
        <v>46088</v>
      </c>
      <c r="FP18" s="158">
        <f t="shared" ca="1" si="20"/>
        <v>18</v>
      </c>
      <c r="FQ18" s="131" t="s">
        <v>33</v>
      </c>
      <c r="FR18" s="127" t="s">
        <v>56</v>
      </c>
      <c r="FS18" s="127" t="s">
        <v>33</v>
      </c>
      <c r="FT18" s="149" t="s">
        <v>33</v>
      </c>
      <c r="FU18" s="150"/>
      <c r="FV18" s="152">
        <f t="shared" ca="1" si="21"/>
        <v>-46070</v>
      </c>
      <c r="FW18" s="170" t="s">
        <v>33</v>
      </c>
      <c r="FX18" s="127" t="s">
        <v>56</v>
      </c>
      <c r="FY18" s="127" t="s">
        <v>33</v>
      </c>
      <c r="FZ18" s="149" t="s">
        <v>33</v>
      </c>
      <c r="GA18" s="150"/>
      <c r="GB18" s="158">
        <f t="shared" ca="1" si="22"/>
        <v>-46070</v>
      </c>
      <c r="GC18" s="131" t="s">
        <v>33</v>
      </c>
      <c r="GD18" s="127" t="s">
        <v>56</v>
      </c>
      <c r="GE18" s="127" t="s">
        <v>33</v>
      </c>
      <c r="GF18" s="149" t="s">
        <v>33</v>
      </c>
      <c r="GG18" s="150"/>
      <c r="GH18" s="158">
        <f t="shared" ca="1" si="23"/>
        <v>-46070</v>
      </c>
      <c r="GI18" s="131" t="s">
        <v>33</v>
      </c>
      <c r="GJ18" s="127" t="s">
        <v>56</v>
      </c>
      <c r="GK18" s="127" t="s">
        <v>33</v>
      </c>
      <c r="GL18" s="149" t="s">
        <v>33</v>
      </c>
      <c r="GM18" s="150"/>
      <c r="GN18" s="158">
        <f t="shared" ca="1" si="67"/>
        <v>-46070</v>
      </c>
      <c r="GO18" s="131" t="s">
        <v>33</v>
      </c>
      <c r="GP18" s="127" t="s">
        <v>56</v>
      </c>
      <c r="GQ18" s="127" t="s">
        <v>33</v>
      </c>
      <c r="GR18" s="149" t="s">
        <v>33</v>
      </c>
      <c r="GS18" s="150"/>
      <c r="GT18" s="158">
        <f t="shared" ca="1" si="25"/>
        <v>-46070</v>
      </c>
      <c r="GU18" s="136" t="s">
        <v>139</v>
      </c>
      <c r="GV18" s="50" t="s">
        <v>139</v>
      </c>
      <c r="GW18" s="50" t="s">
        <v>33</v>
      </c>
      <c r="GX18" s="149" t="s">
        <v>206</v>
      </c>
      <c r="GY18" s="150">
        <v>45365</v>
      </c>
      <c r="GZ18" s="158">
        <f t="shared" ca="1" si="26"/>
        <v>-705</v>
      </c>
      <c r="HA18" s="136" t="s">
        <v>139</v>
      </c>
      <c r="HB18" s="50" t="s">
        <v>139</v>
      </c>
      <c r="HC18" s="50" t="s">
        <v>33</v>
      </c>
      <c r="HD18" s="172" t="s">
        <v>206</v>
      </c>
      <c r="HE18" s="150">
        <v>45365</v>
      </c>
      <c r="HF18" s="152">
        <f t="shared" ca="1" si="44"/>
        <v>-705</v>
      </c>
      <c r="HG18" s="136" t="s">
        <v>139</v>
      </c>
      <c r="HH18" s="50" t="s">
        <v>139</v>
      </c>
      <c r="HI18" s="50" t="s">
        <v>33</v>
      </c>
      <c r="HJ18" s="172" t="s">
        <v>206</v>
      </c>
      <c r="HK18" s="150">
        <v>45365</v>
      </c>
      <c r="HL18" s="158">
        <f t="shared" ca="1" si="27"/>
        <v>-705</v>
      </c>
      <c r="HM18" s="136" t="s">
        <v>139</v>
      </c>
      <c r="HN18" s="50" t="s">
        <v>139</v>
      </c>
      <c r="HO18" s="50" t="s">
        <v>33</v>
      </c>
      <c r="HP18" s="149" t="s">
        <v>206</v>
      </c>
      <c r="HQ18" s="150">
        <v>45365</v>
      </c>
      <c r="HR18" s="158">
        <f t="shared" ca="1" si="28"/>
        <v>-705</v>
      </c>
      <c r="HS18" s="136" t="s">
        <v>139</v>
      </c>
      <c r="HT18" s="50" t="s">
        <v>139</v>
      </c>
      <c r="HU18" s="50" t="s">
        <v>33</v>
      </c>
      <c r="HV18" s="149" t="s">
        <v>33</v>
      </c>
      <c r="HW18" s="150">
        <v>45365</v>
      </c>
      <c r="HX18" s="158">
        <f t="shared" ca="1" si="29"/>
        <v>-705</v>
      </c>
      <c r="HY18" s="136" t="s">
        <v>139</v>
      </c>
      <c r="HZ18" s="50" t="s">
        <v>139</v>
      </c>
      <c r="IA18" s="50" t="s">
        <v>33</v>
      </c>
      <c r="IB18" s="149" t="s">
        <v>206</v>
      </c>
      <c r="IC18" s="150">
        <v>45336</v>
      </c>
      <c r="ID18" s="158">
        <f t="shared" ca="1" si="30"/>
        <v>-734</v>
      </c>
      <c r="IE18" s="136" t="s">
        <v>139</v>
      </c>
      <c r="IF18" s="50" t="s">
        <v>139</v>
      </c>
      <c r="IG18" s="50" t="s">
        <v>33</v>
      </c>
      <c r="IH18" s="172" t="s">
        <v>206</v>
      </c>
      <c r="II18" s="150"/>
      <c r="IJ18" s="158">
        <f t="shared" ca="1" si="31"/>
        <v>-46070</v>
      </c>
      <c r="IK18" s="136" t="s">
        <v>139</v>
      </c>
      <c r="IL18" s="50" t="s">
        <v>139</v>
      </c>
      <c r="IM18" s="50" t="s">
        <v>33</v>
      </c>
      <c r="IN18" s="149" t="s">
        <v>206</v>
      </c>
      <c r="IO18" s="150">
        <v>45365</v>
      </c>
      <c r="IP18" s="152">
        <f t="shared" ca="1" si="32"/>
        <v>-705</v>
      </c>
    </row>
    <row r="19" spans="1:250" s="15" customFormat="1" ht="30" customHeight="1" thickBot="1" x14ac:dyDescent="0.3">
      <c r="A19" s="12" t="s">
        <v>7</v>
      </c>
      <c r="B19" s="88" t="s">
        <v>41</v>
      </c>
      <c r="C19" s="96" t="s">
        <v>105</v>
      </c>
      <c r="D19" s="96" t="s">
        <v>180</v>
      </c>
      <c r="E19" s="378" t="s">
        <v>79</v>
      </c>
      <c r="F19" s="375" t="s">
        <v>26</v>
      </c>
      <c r="G19" s="22" t="s">
        <v>65</v>
      </c>
      <c r="H19" s="372" t="s">
        <v>28</v>
      </c>
      <c r="I19" s="363">
        <v>45839</v>
      </c>
      <c r="J19" s="144">
        <v>45839</v>
      </c>
      <c r="K19" s="110" t="s">
        <v>33</v>
      </c>
      <c r="L19" s="172" t="s">
        <v>206</v>
      </c>
      <c r="M19" s="150">
        <v>46568</v>
      </c>
      <c r="N19" s="152">
        <f t="shared" ca="1" si="64"/>
        <v>498</v>
      </c>
      <c r="O19" s="189">
        <v>45442</v>
      </c>
      <c r="P19" s="50">
        <v>45442</v>
      </c>
      <c r="Q19" s="110" t="s">
        <v>33</v>
      </c>
      <c r="R19" s="114" t="s">
        <v>206</v>
      </c>
      <c r="S19" s="115">
        <v>45806</v>
      </c>
      <c r="T19" s="123">
        <f t="shared" ca="1" si="33"/>
        <v>-264</v>
      </c>
      <c r="U19" s="356">
        <v>45805</v>
      </c>
      <c r="V19" s="144">
        <v>45805</v>
      </c>
      <c r="W19" s="110" t="s">
        <v>33</v>
      </c>
      <c r="X19" s="114" t="s">
        <v>206</v>
      </c>
      <c r="Y19" s="150">
        <v>46169</v>
      </c>
      <c r="Z19" s="117">
        <f t="shared" ca="1" si="63"/>
        <v>99</v>
      </c>
      <c r="AA19" s="208">
        <v>45810</v>
      </c>
      <c r="AB19" s="190">
        <v>45810</v>
      </c>
      <c r="AC19" s="144" t="s">
        <v>33</v>
      </c>
      <c r="AD19" s="114" t="s">
        <v>206</v>
      </c>
      <c r="AE19" s="115">
        <v>46905</v>
      </c>
      <c r="AF19" s="117">
        <f t="shared" ref="AF19:AF20" ca="1" si="74">AE19-TODAY()</f>
        <v>835</v>
      </c>
      <c r="AG19" s="356">
        <v>45811</v>
      </c>
      <c r="AH19" s="146">
        <v>45811</v>
      </c>
      <c r="AI19" s="144" t="s">
        <v>33</v>
      </c>
      <c r="AJ19" s="114" t="s">
        <v>206</v>
      </c>
      <c r="AK19" s="115">
        <v>46906</v>
      </c>
      <c r="AL19" s="117">
        <f t="shared" ca="1" si="72"/>
        <v>836</v>
      </c>
      <c r="AM19" s="189">
        <v>45810</v>
      </c>
      <c r="AN19" s="175">
        <v>45810</v>
      </c>
      <c r="AO19" s="50" t="s">
        <v>33</v>
      </c>
      <c r="AP19" s="114" t="s">
        <v>206</v>
      </c>
      <c r="AQ19" s="115">
        <v>46905</v>
      </c>
      <c r="AR19" s="117">
        <f t="shared" ref="AR19:AR26" ca="1" si="75">AQ19-TODAY()</f>
        <v>835</v>
      </c>
      <c r="AS19" s="170" t="s">
        <v>33</v>
      </c>
      <c r="AT19" s="127" t="s">
        <v>33</v>
      </c>
      <c r="AU19" s="128" t="s">
        <v>33</v>
      </c>
      <c r="AV19" s="114" t="s">
        <v>33</v>
      </c>
      <c r="AW19" s="115"/>
      <c r="AX19" s="123">
        <f t="shared" ca="1" si="36"/>
        <v>-46070</v>
      </c>
      <c r="AY19" s="136">
        <v>45429</v>
      </c>
      <c r="AZ19" s="146">
        <v>45429</v>
      </c>
      <c r="BA19" s="145" t="s">
        <v>33</v>
      </c>
      <c r="BB19" s="149" t="s">
        <v>37</v>
      </c>
      <c r="BC19" s="150">
        <v>46158</v>
      </c>
      <c r="BD19" s="152">
        <f t="shared" ca="1" si="3"/>
        <v>88</v>
      </c>
      <c r="BE19" s="176">
        <v>45792</v>
      </c>
      <c r="BF19" s="50">
        <v>45792</v>
      </c>
      <c r="BG19" s="110" t="s">
        <v>33</v>
      </c>
      <c r="BH19" s="114" t="s">
        <v>37</v>
      </c>
      <c r="BI19" s="115">
        <v>46521</v>
      </c>
      <c r="BJ19" s="117">
        <f t="shared" ca="1" si="43"/>
        <v>451</v>
      </c>
      <c r="BK19" s="153" t="s">
        <v>33</v>
      </c>
      <c r="BL19" s="148" t="s">
        <v>33</v>
      </c>
      <c r="BM19" s="127" t="s">
        <v>33</v>
      </c>
      <c r="BN19" s="149" t="s">
        <v>33</v>
      </c>
      <c r="BO19" s="150"/>
      <c r="BP19" s="158">
        <f t="shared" ca="1" si="6"/>
        <v>-46070</v>
      </c>
      <c r="BQ19" s="205">
        <v>45419</v>
      </c>
      <c r="BR19" s="50">
        <v>45419</v>
      </c>
      <c r="BS19" s="50" t="s">
        <v>33</v>
      </c>
      <c r="BT19" s="149" t="s">
        <v>37</v>
      </c>
      <c r="BU19" s="156">
        <v>46149</v>
      </c>
      <c r="BV19" s="158">
        <f t="shared" ca="1" si="7"/>
        <v>79</v>
      </c>
      <c r="BW19" s="356">
        <v>45586</v>
      </c>
      <c r="BX19" s="146">
        <v>45586</v>
      </c>
      <c r="BY19" s="146" t="s">
        <v>33</v>
      </c>
      <c r="BZ19" s="172" t="s">
        <v>206</v>
      </c>
      <c r="CA19" s="150"/>
      <c r="CB19" s="152">
        <f t="shared" ca="1" si="60"/>
        <v>-46070</v>
      </c>
      <c r="CC19" s="130" t="s">
        <v>38</v>
      </c>
      <c r="CD19" s="126"/>
      <c r="CE19" s="126"/>
      <c r="CF19" s="149" t="s">
        <v>33</v>
      </c>
      <c r="CG19" s="150"/>
      <c r="CH19" s="158">
        <f t="shared" ca="1" si="9"/>
        <v>-46070</v>
      </c>
      <c r="CI19" s="153" t="s">
        <v>33</v>
      </c>
      <c r="CJ19" s="128" t="s">
        <v>33</v>
      </c>
      <c r="CK19" s="128" t="s">
        <v>33</v>
      </c>
      <c r="CL19" s="149" t="s">
        <v>33</v>
      </c>
      <c r="CM19" s="150"/>
      <c r="CN19" s="158">
        <f t="shared" ca="1" si="38"/>
        <v>-46070</v>
      </c>
      <c r="CO19" s="153" t="s">
        <v>33</v>
      </c>
      <c r="CP19" s="128" t="s">
        <v>33</v>
      </c>
      <c r="CQ19" s="128" t="s">
        <v>33</v>
      </c>
      <c r="CR19" s="149" t="s">
        <v>33</v>
      </c>
      <c r="CS19" s="150"/>
      <c r="CT19" s="158">
        <f t="shared" ca="1" si="39"/>
        <v>-46070</v>
      </c>
      <c r="CU19" s="153" t="s">
        <v>33</v>
      </c>
      <c r="CV19" s="128" t="s">
        <v>33</v>
      </c>
      <c r="CW19" s="128" t="s">
        <v>33</v>
      </c>
      <c r="CX19" s="149" t="s">
        <v>33</v>
      </c>
      <c r="CY19" s="150"/>
      <c r="CZ19" s="158">
        <f t="shared" ca="1" si="40"/>
        <v>-46070</v>
      </c>
      <c r="DA19" s="153" t="s">
        <v>33</v>
      </c>
      <c r="DB19" s="128" t="s">
        <v>33</v>
      </c>
      <c r="DC19" s="128" t="s">
        <v>33</v>
      </c>
      <c r="DD19" s="149" t="s">
        <v>33</v>
      </c>
      <c r="DE19" s="150"/>
      <c r="DF19" s="158">
        <f t="shared" ca="1" si="10"/>
        <v>-46070</v>
      </c>
      <c r="DG19" s="131" t="s">
        <v>33</v>
      </c>
      <c r="DH19" s="127" t="s">
        <v>56</v>
      </c>
      <c r="DI19" s="127" t="s">
        <v>33</v>
      </c>
      <c r="DJ19" s="149" t="s">
        <v>33</v>
      </c>
      <c r="DK19" s="150"/>
      <c r="DL19" s="158">
        <f t="shared" ca="1" si="11"/>
        <v>-46070</v>
      </c>
      <c r="DM19" s="131" t="s">
        <v>33</v>
      </c>
      <c r="DN19" s="127" t="s">
        <v>56</v>
      </c>
      <c r="DO19" s="127" t="s">
        <v>33</v>
      </c>
      <c r="DP19" s="149" t="s">
        <v>33</v>
      </c>
      <c r="DQ19" s="150"/>
      <c r="DR19" s="152">
        <f t="shared" ca="1" si="12"/>
        <v>-46070</v>
      </c>
      <c r="DS19" s="131" t="s">
        <v>33</v>
      </c>
      <c r="DT19" s="127" t="s">
        <v>56</v>
      </c>
      <c r="DU19" s="127" t="s">
        <v>33</v>
      </c>
      <c r="DV19" s="149" t="s">
        <v>33</v>
      </c>
      <c r="DW19" s="150"/>
      <c r="DX19" s="152">
        <f t="shared" ca="1" si="66"/>
        <v>-46070</v>
      </c>
      <c r="DY19" s="170" t="s">
        <v>33</v>
      </c>
      <c r="DZ19" s="127" t="s">
        <v>56</v>
      </c>
      <c r="EA19" s="127" t="s">
        <v>33</v>
      </c>
      <c r="EB19" s="172" t="s">
        <v>33</v>
      </c>
      <c r="EC19" s="150"/>
      <c r="ED19" s="152">
        <f t="shared" ca="1" si="14"/>
        <v>-46070</v>
      </c>
      <c r="EE19" s="163" t="s">
        <v>150</v>
      </c>
      <c r="EF19" s="183" t="s">
        <v>150</v>
      </c>
      <c r="EG19" s="131" t="s">
        <v>33</v>
      </c>
      <c r="EH19" s="127" t="s">
        <v>56</v>
      </c>
      <c r="EI19" s="127" t="s">
        <v>33</v>
      </c>
      <c r="EJ19" s="172" t="s">
        <v>33</v>
      </c>
      <c r="EK19" s="150"/>
      <c r="EL19" s="152">
        <f t="shared" ca="1" si="15"/>
        <v>-46070</v>
      </c>
      <c r="EM19" s="242" t="s">
        <v>38</v>
      </c>
      <c r="EN19" s="126"/>
      <c r="EO19" s="126"/>
      <c r="EP19" s="149" t="s">
        <v>33</v>
      </c>
      <c r="EQ19" s="150"/>
      <c r="ER19" s="158">
        <f t="shared" ca="1" si="16"/>
        <v>-46070</v>
      </c>
      <c r="ES19" s="131" t="s">
        <v>33</v>
      </c>
      <c r="ET19" s="127" t="s">
        <v>56</v>
      </c>
      <c r="EU19" s="127" t="s">
        <v>33</v>
      </c>
      <c r="EV19" s="149" t="s">
        <v>33</v>
      </c>
      <c r="EW19" s="150"/>
      <c r="EX19" s="152">
        <f t="shared" ca="1" si="17"/>
        <v>-46070</v>
      </c>
      <c r="EY19" s="170" t="s">
        <v>33</v>
      </c>
      <c r="EZ19" s="127" t="s">
        <v>56</v>
      </c>
      <c r="FA19" s="127" t="s">
        <v>33</v>
      </c>
      <c r="FB19" s="149" t="s">
        <v>33</v>
      </c>
      <c r="FC19" s="150"/>
      <c r="FD19" s="158">
        <f t="shared" ca="1" si="18"/>
        <v>-46070</v>
      </c>
      <c r="FE19" s="131" t="s">
        <v>33</v>
      </c>
      <c r="FF19" s="127" t="s">
        <v>56</v>
      </c>
      <c r="FG19" s="127" t="s">
        <v>33</v>
      </c>
      <c r="FH19" s="149" t="s">
        <v>33</v>
      </c>
      <c r="FI19" s="150"/>
      <c r="FJ19" s="158">
        <f t="shared" ca="1" si="19"/>
        <v>-46070</v>
      </c>
      <c r="FK19" s="131" t="s">
        <v>33</v>
      </c>
      <c r="FL19" s="127" t="s">
        <v>56</v>
      </c>
      <c r="FM19" s="127" t="s">
        <v>33</v>
      </c>
      <c r="FN19" s="149" t="s">
        <v>33</v>
      </c>
      <c r="FO19" s="150"/>
      <c r="FP19" s="158">
        <f t="shared" ca="1" si="20"/>
        <v>-46070</v>
      </c>
      <c r="FQ19" s="131" t="s">
        <v>33</v>
      </c>
      <c r="FR19" s="127" t="s">
        <v>56</v>
      </c>
      <c r="FS19" s="127" t="s">
        <v>33</v>
      </c>
      <c r="FT19" s="149" t="s">
        <v>33</v>
      </c>
      <c r="FU19" s="150"/>
      <c r="FV19" s="152">
        <f t="shared" ca="1" si="21"/>
        <v>-46070</v>
      </c>
      <c r="FW19" s="170" t="s">
        <v>33</v>
      </c>
      <c r="FX19" s="127" t="s">
        <v>56</v>
      </c>
      <c r="FY19" s="127" t="s">
        <v>33</v>
      </c>
      <c r="FZ19" s="149" t="s">
        <v>33</v>
      </c>
      <c r="GA19" s="150"/>
      <c r="GB19" s="158">
        <f t="shared" ca="1" si="22"/>
        <v>-46070</v>
      </c>
      <c r="GC19" s="131" t="s">
        <v>33</v>
      </c>
      <c r="GD19" s="127" t="s">
        <v>56</v>
      </c>
      <c r="GE19" s="127" t="s">
        <v>33</v>
      </c>
      <c r="GF19" s="149" t="s">
        <v>33</v>
      </c>
      <c r="GG19" s="150"/>
      <c r="GH19" s="158">
        <f t="shared" ca="1" si="23"/>
        <v>-46070</v>
      </c>
      <c r="GI19" s="131" t="s">
        <v>33</v>
      </c>
      <c r="GJ19" s="127" t="s">
        <v>56</v>
      </c>
      <c r="GK19" s="127" t="s">
        <v>33</v>
      </c>
      <c r="GL19" s="149" t="s">
        <v>33</v>
      </c>
      <c r="GM19" s="150"/>
      <c r="GN19" s="158">
        <f t="shared" ca="1" si="67"/>
        <v>-46070</v>
      </c>
      <c r="GO19" s="131" t="s">
        <v>33</v>
      </c>
      <c r="GP19" s="127" t="s">
        <v>56</v>
      </c>
      <c r="GQ19" s="127" t="s">
        <v>33</v>
      </c>
      <c r="GR19" s="149" t="s">
        <v>33</v>
      </c>
      <c r="GS19" s="150"/>
      <c r="GT19" s="158">
        <f t="shared" ca="1" si="25"/>
        <v>-46070</v>
      </c>
      <c r="GU19" s="136" t="s">
        <v>139</v>
      </c>
      <c r="GV19" s="50" t="s">
        <v>139</v>
      </c>
      <c r="GW19" s="50" t="s">
        <v>33</v>
      </c>
      <c r="GX19" s="149" t="s">
        <v>206</v>
      </c>
      <c r="GY19" s="150">
        <v>45365</v>
      </c>
      <c r="GZ19" s="158">
        <f t="shared" ca="1" si="26"/>
        <v>-705</v>
      </c>
      <c r="HA19" s="136" t="s">
        <v>139</v>
      </c>
      <c r="HB19" s="50" t="s">
        <v>139</v>
      </c>
      <c r="HC19" s="50" t="s">
        <v>33</v>
      </c>
      <c r="HD19" s="172" t="s">
        <v>206</v>
      </c>
      <c r="HE19" s="150">
        <v>45365</v>
      </c>
      <c r="HF19" s="152">
        <f t="shared" ca="1" si="44"/>
        <v>-705</v>
      </c>
      <c r="HG19" s="136" t="s">
        <v>139</v>
      </c>
      <c r="HH19" s="50" t="s">
        <v>139</v>
      </c>
      <c r="HI19" s="50" t="s">
        <v>33</v>
      </c>
      <c r="HJ19" s="172" t="s">
        <v>206</v>
      </c>
      <c r="HK19" s="150">
        <v>45365</v>
      </c>
      <c r="HL19" s="158">
        <f t="shared" ca="1" si="27"/>
        <v>-705</v>
      </c>
      <c r="HM19" s="136" t="s">
        <v>139</v>
      </c>
      <c r="HN19" s="50" t="s">
        <v>139</v>
      </c>
      <c r="HO19" s="50" t="s">
        <v>33</v>
      </c>
      <c r="HP19" s="149" t="s">
        <v>206</v>
      </c>
      <c r="HQ19" s="150">
        <v>45365</v>
      </c>
      <c r="HR19" s="158">
        <f t="shared" ca="1" si="28"/>
        <v>-705</v>
      </c>
      <c r="HS19" s="136" t="s">
        <v>139</v>
      </c>
      <c r="HT19" s="50" t="s">
        <v>139</v>
      </c>
      <c r="HU19" s="50" t="s">
        <v>33</v>
      </c>
      <c r="HV19" s="149" t="s">
        <v>33</v>
      </c>
      <c r="HW19" s="150">
        <v>45365</v>
      </c>
      <c r="HX19" s="158">
        <f t="shared" ca="1" si="29"/>
        <v>-705</v>
      </c>
      <c r="HY19" s="136" t="s">
        <v>139</v>
      </c>
      <c r="HZ19" s="50" t="s">
        <v>139</v>
      </c>
      <c r="IA19" s="50" t="s">
        <v>33</v>
      </c>
      <c r="IB19" s="149" t="s">
        <v>206</v>
      </c>
      <c r="IC19" s="150">
        <v>45336</v>
      </c>
      <c r="ID19" s="158">
        <f t="shared" ca="1" si="30"/>
        <v>-734</v>
      </c>
      <c r="IE19" s="136" t="s">
        <v>139</v>
      </c>
      <c r="IF19" s="50" t="s">
        <v>139</v>
      </c>
      <c r="IG19" s="50" t="s">
        <v>33</v>
      </c>
      <c r="IH19" s="172" t="s">
        <v>206</v>
      </c>
      <c r="II19" s="150"/>
      <c r="IJ19" s="158">
        <f t="shared" ca="1" si="31"/>
        <v>-46070</v>
      </c>
      <c r="IK19" s="136" t="s">
        <v>139</v>
      </c>
      <c r="IL19" s="50" t="s">
        <v>139</v>
      </c>
      <c r="IM19" s="50" t="s">
        <v>33</v>
      </c>
      <c r="IN19" s="149" t="s">
        <v>206</v>
      </c>
      <c r="IO19" s="150">
        <v>45365</v>
      </c>
      <c r="IP19" s="152">
        <f t="shared" ca="1" si="32"/>
        <v>-705</v>
      </c>
    </row>
    <row r="20" spans="1:250" s="15" customFormat="1" ht="30" customHeight="1" thickBot="1" x14ac:dyDescent="0.3">
      <c r="A20" s="90" t="s">
        <v>7</v>
      </c>
      <c r="B20" s="89" t="s">
        <v>14</v>
      </c>
      <c r="C20" s="97" t="s">
        <v>174</v>
      </c>
      <c r="D20" s="97" t="s">
        <v>175</v>
      </c>
      <c r="E20" s="378" t="s">
        <v>8</v>
      </c>
      <c r="F20" s="375" t="s">
        <v>26</v>
      </c>
      <c r="G20" s="20" t="s">
        <v>65</v>
      </c>
      <c r="H20" s="263" t="s">
        <v>28</v>
      </c>
      <c r="I20" s="363">
        <v>45839</v>
      </c>
      <c r="J20" s="144">
        <v>45839</v>
      </c>
      <c r="K20" s="110" t="s">
        <v>33</v>
      </c>
      <c r="L20" s="172" t="s">
        <v>206</v>
      </c>
      <c r="M20" s="150">
        <v>46568</v>
      </c>
      <c r="N20" s="152">
        <f t="shared" ca="1" si="64"/>
        <v>498</v>
      </c>
      <c r="O20" s="189">
        <v>45442</v>
      </c>
      <c r="P20" s="50">
        <v>45442</v>
      </c>
      <c r="Q20" s="110" t="s">
        <v>33</v>
      </c>
      <c r="R20" s="114" t="s">
        <v>206</v>
      </c>
      <c r="S20" s="115">
        <v>45806</v>
      </c>
      <c r="T20" s="123">
        <f t="shared" ca="1" si="33"/>
        <v>-264</v>
      </c>
      <c r="U20" s="356">
        <v>45805</v>
      </c>
      <c r="V20" s="144">
        <v>45805</v>
      </c>
      <c r="W20" s="110" t="s">
        <v>33</v>
      </c>
      <c r="X20" s="114" t="s">
        <v>206</v>
      </c>
      <c r="Y20" s="150">
        <v>46169</v>
      </c>
      <c r="Z20" s="117">
        <f t="shared" ca="1" si="63"/>
        <v>99</v>
      </c>
      <c r="AA20" s="208">
        <v>45978</v>
      </c>
      <c r="AB20" s="190">
        <v>45978</v>
      </c>
      <c r="AC20" s="144" t="s">
        <v>33</v>
      </c>
      <c r="AD20" s="114" t="s">
        <v>206</v>
      </c>
      <c r="AE20" s="115">
        <v>47073</v>
      </c>
      <c r="AF20" s="117">
        <f t="shared" ca="1" si="74"/>
        <v>1003</v>
      </c>
      <c r="AG20" s="356">
        <v>45811</v>
      </c>
      <c r="AH20" s="146">
        <v>45811</v>
      </c>
      <c r="AI20" s="144" t="s">
        <v>33</v>
      </c>
      <c r="AJ20" s="114" t="s">
        <v>206</v>
      </c>
      <c r="AK20" s="115">
        <v>46906</v>
      </c>
      <c r="AL20" s="117">
        <f t="shared" ca="1" si="72"/>
        <v>836</v>
      </c>
      <c r="AM20" s="189">
        <v>45803</v>
      </c>
      <c r="AN20" s="175">
        <v>45803</v>
      </c>
      <c r="AO20" s="50" t="s">
        <v>33</v>
      </c>
      <c r="AP20" s="114" t="s">
        <v>206</v>
      </c>
      <c r="AQ20" s="115">
        <v>46898</v>
      </c>
      <c r="AR20" s="117">
        <f t="shared" ca="1" si="75"/>
        <v>828</v>
      </c>
      <c r="AS20" s="170" t="s">
        <v>33</v>
      </c>
      <c r="AT20" s="127" t="s">
        <v>33</v>
      </c>
      <c r="AU20" s="128" t="s">
        <v>33</v>
      </c>
      <c r="AV20" s="114" t="s">
        <v>33</v>
      </c>
      <c r="AW20" s="115"/>
      <c r="AX20" s="123">
        <f t="shared" ca="1" si="36"/>
        <v>-46070</v>
      </c>
      <c r="AY20" s="199">
        <v>45685</v>
      </c>
      <c r="AZ20" s="144">
        <v>45685</v>
      </c>
      <c r="BA20" s="145" t="s">
        <v>33</v>
      </c>
      <c r="BB20" s="149" t="s">
        <v>37</v>
      </c>
      <c r="BC20" s="150">
        <v>46414</v>
      </c>
      <c r="BD20" s="152">
        <f t="shared" ca="1" si="3"/>
        <v>344</v>
      </c>
      <c r="BE20" s="163">
        <v>45791</v>
      </c>
      <c r="BF20" s="50">
        <v>45791</v>
      </c>
      <c r="BG20" s="50" t="s">
        <v>33</v>
      </c>
      <c r="BH20" s="149" t="s">
        <v>37</v>
      </c>
      <c r="BI20" s="150">
        <v>46520</v>
      </c>
      <c r="BJ20" s="152">
        <f t="shared" ca="1" si="43"/>
        <v>450</v>
      </c>
      <c r="BK20" s="153" t="s">
        <v>33</v>
      </c>
      <c r="BL20" s="148" t="s">
        <v>33</v>
      </c>
      <c r="BM20" s="127" t="s">
        <v>33</v>
      </c>
      <c r="BN20" s="149" t="s">
        <v>33</v>
      </c>
      <c r="BO20" s="150"/>
      <c r="BP20" s="158">
        <f t="shared" ca="1" si="6"/>
        <v>-46070</v>
      </c>
      <c r="BQ20" s="205">
        <v>45419</v>
      </c>
      <c r="BR20" s="50">
        <v>45419</v>
      </c>
      <c r="BS20" s="50" t="s">
        <v>33</v>
      </c>
      <c r="BT20" s="149" t="s">
        <v>37</v>
      </c>
      <c r="BU20" s="156">
        <v>46149</v>
      </c>
      <c r="BV20" s="158">
        <f t="shared" ca="1" si="7"/>
        <v>79</v>
      </c>
      <c r="BW20" s="363">
        <v>45587</v>
      </c>
      <c r="BX20" s="146">
        <v>45587</v>
      </c>
      <c r="BY20" s="146" t="s">
        <v>33</v>
      </c>
      <c r="BZ20" s="172" t="s">
        <v>206</v>
      </c>
      <c r="CA20" s="150"/>
      <c r="CB20" s="152">
        <f t="shared" ca="1" si="60"/>
        <v>-46070</v>
      </c>
      <c r="CC20" s="168" t="s">
        <v>38</v>
      </c>
      <c r="CD20" s="126"/>
      <c r="CE20" s="126"/>
      <c r="CF20" s="149" t="s">
        <v>33</v>
      </c>
      <c r="CG20" s="150"/>
      <c r="CH20" s="158">
        <f t="shared" ca="1" si="9"/>
        <v>-46070</v>
      </c>
      <c r="CI20" s="153" t="s">
        <v>33</v>
      </c>
      <c r="CJ20" s="128" t="s">
        <v>33</v>
      </c>
      <c r="CK20" s="128" t="s">
        <v>33</v>
      </c>
      <c r="CL20" s="149" t="s">
        <v>33</v>
      </c>
      <c r="CM20" s="150"/>
      <c r="CN20" s="158">
        <f t="shared" ca="1" si="38"/>
        <v>-46070</v>
      </c>
      <c r="CO20" s="153" t="s">
        <v>33</v>
      </c>
      <c r="CP20" s="128" t="s">
        <v>33</v>
      </c>
      <c r="CQ20" s="128" t="s">
        <v>33</v>
      </c>
      <c r="CR20" s="149" t="s">
        <v>33</v>
      </c>
      <c r="CS20" s="150"/>
      <c r="CT20" s="158">
        <f t="shared" ca="1" si="39"/>
        <v>-46070</v>
      </c>
      <c r="CU20" s="153" t="s">
        <v>33</v>
      </c>
      <c r="CV20" s="128" t="s">
        <v>33</v>
      </c>
      <c r="CW20" s="128" t="s">
        <v>33</v>
      </c>
      <c r="CX20" s="149" t="s">
        <v>33</v>
      </c>
      <c r="CY20" s="150"/>
      <c r="CZ20" s="158">
        <f t="shared" ca="1" si="40"/>
        <v>-46070</v>
      </c>
      <c r="DA20" s="153" t="s">
        <v>33</v>
      </c>
      <c r="DB20" s="128" t="s">
        <v>33</v>
      </c>
      <c r="DC20" s="128" t="s">
        <v>33</v>
      </c>
      <c r="DD20" s="149" t="s">
        <v>33</v>
      </c>
      <c r="DE20" s="150"/>
      <c r="DF20" s="158">
        <f t="shared" ca="1" si="10"/>
        <v>-46070</v>
      </c>
      <c r="DG20" s="131" t="s">
        <v>33</v>
      </c>
      <c r="DH20" s="127" t="s">
        <v>56</v>
      </c>
      <c r="DI20" s="127" t="s">
        <v>33</v>
      </c>
      <c r="DJ20" s="149" t="s">
        <v>33</v>
      </c>
      <c r="DK20" s="150"/>
      <c r="DL20" s="158">
        <f t="shared" ca="1" si="11"/>
        <v>-46070</v>
      </c>
      <c r="DM20" s="131" t="s">
        <v>33</v>
      </c>
      <c r="DN20" s="127" t="s">
        <v>56</v>
      </c>
      <c r="DO20" s="127" t="s">
        <v>33</v>
      </c>
      <c r="DP20" s="149" t="s">
        <v>33</v>
      </c>
      <c r="DQ20" s="150"/>
      <c r="DR20" s="152">
        <f t="shared" ca="1" si="12"/>
        <v>-46070</v>
      </c>
      <c r="DS20" s="176">
        <v>45568</v>
      </c>
      <c r="DT20" s="175">
        <v>45568</v>
      </c>
      <c r="DU20" s="145" t="s">
        <v>33</v>
      </c>
      <c r="DV20" s="149" t="s">
        <v>37</v>
      </c>
      <c r="DW20" s="150">
        <v>45932</v>
      </c>
      <c r="DX20" s="152">
        <f t="shared" ca="1" si="66"/>
        <v>-138</v>
      </c>
      <c r="DY20" s="170" t="s">
        <v>33</v>
      </c>
      <c r="DZ20" s="127" t="s">
        <v>56</v>
      </c>
      <c r="EA20" s="127" t="s">
        <v>33</v>
      </c>
      <c r="EB20" s="172" t="s">
        <v>33</v>
      </c>
      <c r="EC20" s="150"/>
      <c r="ED20" s="152">
        <f t="shared" ca="1" si="14"/>
        <v>-46070</v>
      </c>
      <c r="EE20" s="103" t="s">
        <v>38</v>
      </c>
      <c r="EF20" s="184"/>
      <c r="EG20" s="131" t="s">
        <v>33</v>
      </c>
      <c r="EH20" s="127" t="s">
        <v>56</v>
      </c>
      <c r="EI20" s="127" t="s">
        <v>33</v>
      </c>
      <c r="EJ20" s="172" t="s">
        <v>33</v>
      </c>
      <c r="EK20" s="150"/>
      <c r="EL20" s="152">
        <f t="shared" ca="1" si="15"/>
        <v>-46070</v>
      </c>
      <c r="EM20" s="163" t="s">
        <v>137</v>
      </c>
      <c r="EN20" s="50" t="s">
        <v>137</v>
      </c>
      <c r="EO20" s="50" t="s">
        <v>33</v>
      </c>
      <c r="EP20" s="149" t="s">
        <v>206</v>
      </c>
      <c r="EQ20" s="150">
        <v>45377</v>
      </c>
      <c r="ER20" s="158">
        <f t="shared" ca="1" si="16"/>
        <v>-693</v>
      </c>
      <c r="ES20" s="176">
        <v>45356</v>
      </c>
      <c r="ET20" s="50">
        <v>45356</v>
      </c>
      <c r="EU20" s="50" t="s">
        <v>33</v>
      </c>
      <c r="EV20" s="149" t="s">
        <v>37</v>
      </c>
      <c r="EW20" s="150">
        <v>46087</v>
      </c>
      <c r="EX20" s="152">
        <f t="shared" ca="1" si="17"/>
        <v>17</v>
      </c>
      <c r="EY20" s="189">
        <v>45326</v>
      </c>
      <c r="EZ20" s="175">
        <v>45355</v>
      </c>
      <c r="FA20" s="50" t="s">
        <v>33</v>
      </c>
      <c r="FB20" s="149" t="s">
        <v>37</v>
      </c>
      <c r="FC20" s="150">
        <v>46085</v>
      </c>
      <c r="FD20" s="158">
        <f t="shared" ca="1" si="18"/>
        <v>15</v>
      </c>
      <c r="FE20" s="136">
        <v>45357</v>
      </c>
      <c r="FF20" s="50">
        <v>45357</v>
      </c>
      <c r="FG20" s="50" t="s">
        <v>33</v>
      </c>
      <c r="FH20" s="149" t="s">
        <v>37</v>
      </c>
      <c r="FI20" s="150">
        <v>46087</v>
      </c>
      <c r="FJ20" s="158">
        <f t="shared" ca="1" si="19"/>
        <v>17</v>
      </c>
      <c r="FK20" s="131" t="s">
        <v>33</v>
      </c>
      <c r="FL20" s="127" t="s">
        <v>56</v>
      </c>
      <c r="FM20" s="127" t="s">
        <v>33</v>
      </c>
      <c r="FN20" s="149" t="s">
        <v>33</v>
      </c>
      <c r="FO20" s="150"/>
      <c r="FP20" s="158">
        <f t="shared" ca="1" si="20"/>
        <v>-46070</v>
      </c>
      <c r="FQ20" s="131" t="s">
        <v>33</v>
      </c>
      <c r="FR20" s="127" t="s">
        <v>56</v>
      </c>
      <c r="FS20" s="127" t="s">
        <v>33</v>
      </c>
      <c r="FT20" s="149" t="s">
        <v>33</v>
      </c>
      <c r="FU20" s="150"/>
      <c r="FV20" s="152">
        <f t="shared" ca="1" si="21"/>
        <v>-46070</v>
      </c>
      <c r="FW20" s="170" t="s">
        <v>33</v>
      </c>
      <c r="FX20" s="127" t="s">
        <v>56</v>
      </c>
      <c r="FY20" s="127" t="s">
        <v>33</v>
      </c>
      <c r="FZ20" s="149" t="s">
        <v>33</v>
      </c>
      <c r="GA20" s="150"/>
      <c r="GB20" s="158">
        <f t="shared" ca="1" si="22"/>
        <v>-46070</v>
      </c>
      <c r="GC20" s="131" t="s">
        <v>33</v>
      </c>
      <c r="GD20" s="127" t="s">
        <v>56</v>
      </c>
      <c r="GE20" s="127" t="s">
        <v>33</v>
      </c>
      <c r="GF20" s="149" t="s">
        <v>33</v>
      </c>
      <c r="GG20" s="150"/>
      <c r="GH20" s="158">
        <f t="shared" ca="1" si="23"/>
        <v>-46070</v>
      </c>
      <c r="GI20" s="131" t="s">
        <v>33</v>
      </c>
      <c r="GJ20" s="127" t="s">
        <v>56</v>
      </c>
      <c r="GK20" s="127" t="s">
        <v>33</v>
      </c>
      <c r="GL20" s="149" t="s">
        <v>33</v>
      </c>
      <c r="GM20" s="150"/>
      <c r="GN20" s="158">
        <f t="shared" ca="1" si="67"/>
        <v>-46070</v>
      </c>
      <c r="GO20" s="131" t="s">
        <v>33</v>
      </c>
      <c r="GP20" s="127" t="s">
        <v>56</v>
      </c>
      <c r="GQ20" s="127" t="s">
        <v>33</v>
      </c>
      <c r="GR20" s="149" t="s">
        <v>33</v>
      </c>
      <c r="GS20" s="150"/>
      <c r="GT20" s="158">
        <f t="shared" ca="1" si="25"/>
        <v>-46070</v>
      </c>
      <c r="GU20" s="136" t="s">
        <v>139</v>
      </c>
      <c r="GV20" s="50" t="s">
        <v>139</v>
      </c>
      <c r="GW20" s="50" t="s">
        <v>33</v>
      </c>
      <c r="GX20" s="149" t="s">
        <v>206</v>
      </c>
      <c r="GY20" s="150">
        <v>45365</v>
      </c>
      <c r="GZ20" s="158">
        <f t="shared" ca="1" si="26"/>
        <v>-705</v>
      </c>
      <c r="HA20" s="136" t="s">
        <v>139</v>
      </c>
      <c r="HB20" s="50" t="s">
        <v>139</v>
      </c>
      <c r="HC20" s="50" t="s">
        <v>33</v>
      </c>
      <c r="HD20" s="172" t="s">
        <v>206</v>
      </c>
      <c r="HE20" s="150">
        <v>45365</v>
      </c>
      <c r="HF20" s="152">
        <f t="shared" ca="1" si="44"/>
        <v>-705</v>
      </c>
      <c r="HG20" s="136" t="s">
        <v>139</v>
      </c>
      <c r="HH20" s="50" t="s">
        <v>139</v>
      </c>
      <c r="HI20" s="50" t="s">
        <v>33</v>
      </c>
      <c r="HJ20" s="172" t="s">
        <v>206</v>
      </c>
      <c r="HK20" s="150">
        <v>45365</v>
      </c>
      <c r="HL20" s="158">
        <f t="shared" ca="1" si="27"/>
        <v>-705</v>
      </c>
      <c r="HM20" s="136" t="s">
        <v>139</v>
      </c>
      <c r="HN20" s="50" t="s">
        <v>139</v>
      </c>
      <c r="HO20" s="50" t="s">
        <v>33</v>
      </c>
      <c r="HP20" s="149" t="s">
        <v>206</v>
      </c>
      <c r="HQ20" s="150">
        <v>45365</v>
      </c>
      <c r="HR20" s="158">
        <f t="shared" ca="1" si="28"/>
        <v>-705</v>
      </c>
      <c r="HS20" s="136" t="s">
        <v>139</v>
      </c>
      <c r="HT20" s="50" t="s">
        <v>139</v>
      </c>
      <c r="HU20" s="50" t="s">
        <v>33</v>
      </c>
      <c r="HV20" s="149" t="s">
        <v>33</v>
      </c>
      <c r="HW20" s="150">
        <v>45365</v>
      </c>
      <c r="HX20" s="158">
        <f t="shared" ca="1" si="29"/>
        <v>-705</v>
      </c>
      <c r="HY20" s="136" t="s">
        <v>139</v>
      </c>
      <c r="HZ20" s="50" t="s">
        <v>139</v>
      </c>
      <c r="IA20" s="50" t="s">
        <v>33</v>
      </c>
      <c r="IB20" s="149" t="s">
        <v>206</v>
      </c>
      <c r="IC20" s="150">
        <v>45336</v>
      </c>
      <c r="ID20" s="158">
        <f t="shared" ca="1" si="30"/>
        <v>-734</v>
      </c>
      <c r="IE20" s="136" t="s">
        <v>139</v>
      </c>
      <c r="IF20" s="50" t="s">
        <v>139</v>
      </c>
      <c r="IG20" s="50" t="s">
        <v>33</v>
      </c>
      <c r="IH20" s="172" t="s">
        <v>206</v>
      </c>
      <c r="II20" s="150"/>
      <c r="IJ20" s="158">
        <f t="shared" ca="1" si="31"/>
        <v>-46070</v>
      </c>
      <c r="IK20" s="136" t="s">
        <v>139</v>
      </c>
      <c r="IL20" s="50" t="s">
        <v>139</v>
      </c>
      <c r="IM20" s="50" t="s">
        <v>33</v>
      </c>
      <c r="IN20" s="149" t="s">
        <v>206</v>
      </c>
      <c r="IO20" s="150">
        <v>45365</v>
      </c>
      <c r="IP20" s="152">
        <f t="shared" ca="1" si="32"/>
        <v>-705</v>
      </c>
    </row>
    <row r="21" spans="1:250" s="15" customFormat="1" ht="30" customHeight="1" thickBot="1" x14ac:dyDescent="0.3">
      <c r="A21" s="90" t="s">
        <v>143</v>
      </c>
      <c r="B21" s="89" t="s">
        <v>144</v>
      </c>
      <c r="C21" s="97" t="s">
        <v>207</v>
      </c>
      <c r="D21" s="97" t="s">
        <v>192</v>
      </c>
      <c r="E21" s="378" t="s">
        <v>113</v>
      </c>
      <c r="F21" s="375" t="s">
        <v>26</v>
      </c>
      <c r="G21" s="20" t="s">
        <v>65</v>
      </c>
      <c r="H21" s="263" t="s">
        <v>28</v>
      </c>
      <c r="I21" s="363">
        <v>45839</v>
      </c>
      <c r="J21" s="144">
        <v>45839</v>
      </c>
      <c r="K21" s="110" t="s">
        <v>33</v>
      </c>
      <c r="L21" s="172" t="s">
        <v>206</v>
      </c>
      <c r="M21" s="150">
        <v>46568</v>
      </c>
      <c r="N21" s="152">
        <f t="shared" ca="1" si="64"/>
        <v>498</v>
      </c>
      <c r="O21" s="189">
        <v>45442</v>
      </c>
      <c r="P21" s="50">
        <v>45442</v>
      </c>
      <c r="Q21" s="110" t="s">
        <v>33</v>
      </c>
      <c r="R21" s="114" t="s">
        <v>206</v>
      </c>
      <c r="S21" s="115">
        <v>45806</v>
      </c>
      <c r="T21" s="123">
        <f t="shared" ca="1" si="33"/>
        <v>-264</v>
      </c>
      <c r="U21" s="356">
        <v>45805</v>
      </c>
      <c r="V21" s="144">
        <v>45805</v>
      </c>
      <c r="W21" s="110" t="s">
        <v>33</v>
      </c>
      <c r="X21" s="114" t="s">
        <v>206</v>
      </c>
      <c r="Y21" s="150">
        <v>46169</v>
      </c>
      <c r="Z21" s="117">
        <f t="shared" ca="1" si="63"/>
        <v>99</v>
      </c>
      <c r="AA21" s="208">
        <v>45973</v>
      </c>
      <c r="AB21" s="190">
        <v>45973</v>
      </c>
      <c r="AC21" s="144" t="s">
        <v>33</v>
      </c>
      <c r="AD21" s="114" t="s">
        <v>206</v>
      </c>
      <c r="AE21" s="115">
        <v>47068</v>
      </c>
      <c r="AF21" s="117">
        <f t="shared" ref="AF21" ca="1" si="76">AE21-TODAY()</f>
        <v>998</v>
      </c>
      <c r="AG21" s="356">
        <v>45811</v>
      </c>
      <c r="AH21" s="146">
        <v>45811</v>
      </c>
      <c r="AI21" s="144" t="s">
        <v>33</v>
      </c>
      <c r="AJ21" s="114" t="s">
        <v>206</v>
      </c>
      <c r="AK21" s="115">
        <v>46906</v>
      </c>
      <c r="AL21" s="117">
        <f t="shared" ca="1" si="72"/>
        <v>836</v>
      </c>
      <c r="AM21" s="189">
        <v>45803</v>
      </c>
      <c r="AN21" s="175">
        <v>45803</v>
      </c>
      <c r="AO21" s="50" t="s">
        <v>33</v>
      </c>
      <c r="AP21" s="114" t="s">
        <v>206</v>
      </c>
      <c r="AQ21" s="115">
        <v>46898</v>
      </c>
      <c r="AR21" s="117">
        <f t="shared" ca="1" si="75"/>
        <v>828</v>
      </c>
      <c r="AS21" s="170" t="s">
        <v>33</v>
      </c>
      <c r="AT21" s="127" t="s">
        <v>33</v>
      </c>
      <c r="AU21" s="128" t="s">
        <v>33</v>
      </c>
      <c r="AV21" s="114" t="s">
        <v>33</v>
      </c>
      <c r="AW21" s="115"/>
      <c r="AX21" s="123">
        <f t="shared" ca="1" si="36"/>
        <v>-46070</v>
      </c>
      <c r="AY21" s="136">
        <v>45428</v>
      </c>
      <c r="AZ21" s="146" t="s">
        <v>267</v>
      </c>
      <c r="BA21" s="175">
        <v>45440</v>
      </c>
      <c r="BB21" s="149" t="s">
        <v>37</v>
      </c>
      <c r="BC21" s="150">
        <v>46169</v>
      </c>
      <c r="BD21" s="152">
        <f t="shared" ca="1" si="3"/>
        <v>99</v>
      </c>
      <c r="BE21" s="189">
        <v>45427</v>
      </c>
      <c r="BF21" s="50">
        <v>45426</v>
      </c>
      <c r="BG21" s="50" t="s">
        <v>33</v>
      </c>
      <c r="BH21" s="149" t="s">
        <v>37</v>
      </c>
      <c r="BI21" s="150">
        <v>46155</v>
      </c>
      <c r="BJ21" s="152">
        <f t="shared" ca="1" si="43"/>
        <v>85</v>
      </c>
      <c r="BK21" s="153" t="s">
        <v>33</v>
      </c>
      <c r="BL21" s="148" t="s">
        <v>33</v>
      </c>
      <c r="BM21" s="127" t="s">
        <v>33</v>
      </c>
      <c r="BN21" s="149" t="s">
        <v>33</v>
      </c>
      <c r="BO21" s="150"/>
      <c r="BP21" s="158">
        <f t="shared" ca="1" si="6"/>
        <v>-46070</v>
      </c>
      <c r="BQ21" s="205">
        <v>45420</v>
      </c>
      <c r="BR21" s="50">
        <v>45420</v>
      </c>
      <c r="BS21" s="50" t="s">
        <v>33</v>
      </c>
      <c r="BT21" s="149" t="s">
        <v>37</v>
      </c>
      <c r="BU21" s="156">
        <v>46149</v>
      </c>
      <c r="BV21" s="158">
        <f t="shared" ca="1" si="7"/>
        <v>79</v>
      </c>
      <c r="BW21" s="363">
        <v>45587</v>
      </c>
      <c r="BX21" s="146">
        <v>45587</v>
      </c>
      <c r="BY21" s="146" t="s">
        <v>33</v>
      </c>
      <c r="BZ21" s="172" t="s">
        <v>206</v>
      </c>
      <c r="CA21" s="150"/>
      <c r="CB21" s="152">
        <f t="shared" ca="1" si="60"/>
        <v>-46070</v>
      </c>
      <c r="CC21" s="130" t="s">
        <v>38</v>
      </c>
      <c r="CD21" s="126"/>
      <c r="CE21" s="126"/>
      <c r="CF21" s="149" t="s">
        <v>33</v>
      </c>
      <c r="CG21" s="150"/>
      <c r="CH21" s="158">
        <f t="shared" ca="1" si="9"/>
        <v>-46070</v>
      </c>
      <c r="CI21" s="153" t="s">
        <v>33</v>
      </c>
      <c r="CJ21" s="128" t="s">
        <v>33</v>
      </c>
      <c r="CK21" s="128" t="s">
        <v>33</v>
      </c>
      <c r="CL21" s="149" t="s">
        <v>33</v>
      </c>
      <c r="CM21" s="150"/>
      <c r="CN21" s="158">
        <f t="shared" ca="1" si="38"/>
        <v>-46070</v>
      </c>
      <c r="CO21" s="153" t="s">
        <v>33</v>
      </c>
      <c r="CP21" s="128" t="s">
        <v>33</v>
      </c>
      <c r="CQ21" s="128" t="s">
        <v>33</v>
      </c>
      <c r="CR21" s="149" t="s">
        <v>33</v>
      </c>
      <c r="CS21" s="150"/>
      <c r="CT21" s="158">
        <f t="shared" ca="1" si="39"/>
        <v>-46070</v>
      </c>
      <c r="CU21" s="153" t="s">
        <v>33</v>
      </c>
      <c r="CV21" s="128" t="s">
        <v>33</v>
      </c>
      <c r="CW21" s="128" t="s">
        <v>33</v>
      </c>
      <c r="CX21" s="149" t="s">
        <v>33</v>
      </c>
      <c r="CY21" s="150"/>
      <c r="CZ21" s="158">
        <f t="shared" ca="1" si="40"/>
        <v>-46070</v>
      </c>
      <c r="DA21" s="153" t="s">
        <v>33</v>
      </c>
      <c r="DB21" s="128" t="s">
        <v>33</v>
      </c>
      <c r="DC21" s="128" t="s">
        <v>33</v>
      </c>
      <c r="DD21" s="149" t="s">
        <v>33</v>
      </c>
      <c r="DE21" s="150"/>
      <c r="DF21" s="158">
        <f t="shared" ca="1" si="10"/>
        <v>-46070</v>
      </c>
      <c r="DG21" s="131" t="s">
        <v>33</v>
      </c>
      <c r="DH21" s="127" t="s">
        <v>56</v>
      </c>
      <c r="DI21" s="127" t="s">
        <v>33</v>
      </c>
      <c r="DJ21" s="149" t="s">
        <v>33</v>
      </c>
      <c r="DK21" s="150"/>
      <c r="DL21" s="158">
        <f t="shared" ca="1" si="11"/>
        <v>-46070</v>
      </c>
      <c r="DM21" s="131" t="s">
        <v>33</v>
      </c>
      <c r="DN21" s="127" t="s">
        <v>56</v>
      </c>
      <c r="DO21" s="127" t="s">
        <v>33</v>
      </c>
      <c r="DP21" s="149" t="s">
        <v>33</v>
      </c>
      <c r="DQ21" s="150"/>
      <c r="DR21" s="152">
        <f t="shared" ca="1" si="12"/>
        <v>-46070</v>
      </c>
      <c r="DS21" s="131" t="s">
        <v>33</v>
      </c>
      <c r="DT21" s="127" t="s">
        <v>56</v>
      </c>
      <c r="DU21" s="127" t="s">
        <v>33</v>
      </c>
      <c r="DV21" s="149" t="s">
        <v>33</v>
      </c>
      <c r="DW21" s="150"/>
      <c r="DX21" s="152">
        <f t="shared" ca="1" si="66"/>
        <v>-46070</v>
      </c>
      <c r="DY21" s="170" t="s">
        <v>33</v>
      </c>
      <c r="DZ21" s="127" t="s">
        <v>56</v>
      </c>
      <c r="EA21" s="127" t="s">
        <v>33</v>
      </c>
      <c r="EB21" s="172" t="s">
        <v>33</v>
      </c>
      <c r="EC21" s="150"/>
      <c r="ED21" s="152">
        <f t="shared" ca="1" si="14"/>
        <v>-46070</v>
      </c>
      <c r="EE21" s="179" t="s">
        <v>155</v>
      </c>
      <c r="EF21" s="183" t="s">
        <v>155</v>
      </c>
      <c r="EG21" s="131" t="s">
        <v>33</v>
      </c>
      <c r="EH21" s="127" t="s">
        <v>56</v>
      </c>
      <c r="EI21" s="127" t="s">
        <v>33</v>
      </c>
      <c r="EJ21" s="172" t="s">
        <v>33</v>
      </c>
      <c r="EK21" s="150"/>
      <c r="EL21" s="152">
        <f t="shared" ca="1" si="15"/>
        <v>-46070</v>
      </c>
      <c r="EM21" s="239" t="s">
        <v>38</v>
      </c>
      <c r="EN21" s="126"/>
      <c r="EO21" s="126"/>
      <c r="EP21" s="149" t="s">
        <v>33</v>
      </c>
      <c r="EQ21" s="150"/>
      <c r="ER21" s="158">
        <f t="shared" ca="1" si="16"/>
        <v>-46070</v>
      </c>
      <c r="ES21" s="131" t="s">
        <v>33</v>
      </c>
      <c r="ET21" s="127" t="s">
        <v>56</v>
      </c>
      <c r="EU21" s="127" t="s">
        <v>33</v>
      </c>
      <c r="EV21" s="149" t="s">
        <v>33</v>
      </c>
      <c r="EW21" s="150"/>
      <c r="EX21" s="152">
        <f t="shared" ca="1" si="17"/>
        <v>-46070</v>
      </c>
      <c r="EY21" s="170" t="s">
        <v>33</v>
      </c>
      <c r="EZ21" s="127" t="s">
        <v>56</v>
      </c>
      <c r="FA21" s="127" t="s">
        <v>33</v>
      </c>
      <c r="FB21" s="149" t="s">
        <v>33</v>
      </c>
      <c r="FC21" s="150"/>
      <c r="FD21" s="158">
        <f t="shared" ca="1" si="18"/>
        <v>-46070</v>
      </c>
      <c r="FE21" s="131" t="s">
        <v>33</v>
      </c>
      <c r="FF21" s="127" t="s">
        <v>56</v>
      </c>
      <c r="FG21" s="127" t="s">
        <v>33</v>
      </c>
      <c r="FH21" s="149" t="s">
        <v>33</v>
      </c>
      <c r="FI21" s="150"/>
      <c r="FJ21" s="158">
        <f t="shared" ca="1" si="19"/>
        <v>-46070</v>
      </c>
      <c r="FK21" s="131" t="s">
        <v>33</v>
      </c>
      <c r="FL21" s="127" t="s">
        <v>56</v>
      </c>
      <c r="FM21" s="127" t="s">
        <v>33</v>
      </c>
      <c r="FN21" s="149" t="s">
        <v>33</v>
      </c>
      <c r="FO21" s="150"/>
      <c r="FP21" s="158">
        <f t="shared" ca="1" si="20"/>
        <v>-46070</v>
      </c>
      <c r="FQ21" s="131" t="s">
        <v>33</v>
      </c>
      <c r="FR21" s="127" t="s">
        <v>56</v>
      </c>
      <c r="FS21" s="127" t="s">
        <v>33</v>
      </c>
      <c r="FT21" s="149" t="s">
        <v>33</v>
      </c>
      <c r="FU21" s="150"/>
      <c r="FV21" s="152">
        <f t="shared" ca="1" si="21"/>
        <v>-46070</v>
      </c>
      <c r="FW21" s="170" t="s">
        <v>33</v>
      </c>
      <c r="FX21" s="127" t="s">
        <v>56</v>
      </c>
      <c r="FY21" s="127" t="s">
        <v>33</v>
      </c>
      <c r="FZ21" s="149" t="s">
        <v>33</v>
      </c>
      <c r="GA21" s="150"/>
      <c r="GB21" s="158">
        <f t="shared" ca="1" si="22"/>
        <v>-46070</v>
      </c>
      <c r="GC21" s="131" t="s">
        <v>33</v>
      </c>
      <c r="GD21" s="127" t="s">
        <v>56</v>
      </c>
      <c r="GE21" s="127" t="s">
        <v>33</v>
      </c>
      <c r="GF21" s="149" t="s">
        <v>33</v>
      </c>
      <c r="GG21" s="150"/>
      <c r="GH21" s="158">
        <f t="shared" ca="1" si="23"/>
        <v>-46070</v>
      </c>
      <c r="GI21" s="131" t="s">
        <v>33</v>
      </c>
      <c r="GJ21" s="127" t="s">
        <v>56</v>
      </c>
      <c r="GK21" s="127" t="s">
        <v>33</v>
      </c>
      <c r="GL21" s="149" t="s">
        <v>33</v>
      </c>
      <c r="GM21" s="150"/>
      <c r="GN21" s="158">
        <f t="shared" ca="1" si="67"/>
        <v>-46070</v>
      </c>
      <c r="GO21" s="131" t="s">
        <v>33</v>
      </c>
      <c r="GP21" s="127" t="s">
        <v>56</v>
      </c>
      <c r="GQ21" s="127" t="s">
        <v>33</v>
      </c>
      <c r="GR21" s="149" t="s">
        <v>33</v>
      </c>
      <c r="GS21" s="150"/>
      <c r="GT21" s="158">
        <f t="shared" ca="1" si="25"/>
        <v>-46070</v>
      </c>
      <c r="GU21" s="131" t="s">
        <v>33</v>
      </c>
      <c r="GV21" s="127" t="s">
        <v>56</v>
      </c>
      <c r="GW21" s="127" t="s">
        <v>33</v>
      </c>
      <c r="GX21" s="149" t="s">
        <v>33</v>
      </c>
      <c r="GY21" s="150"/>
      <c r="GZ21" s="158">
        <f t="shared" ca="1" si="26"/>
        <v>-46070</v>
      </c>
      <c r="HA21" s="92" t="s">
        <v>38</v>
      </c>
      <c r="HB21" s="14"/>
      <c r="HC21" s="14"/>
      <c r="HD21" s="172" t="s">
        <v>33</v>
      </c>
      <c r="HE21" s="150"/>
      <c r="HF21" s="152">
        <f t="shared" ca="1" si="44"/>
        <v>-46070</v>
      </c>
      <c r="HG21" s="92" t="s">
        <v>38</v>
      </c>
      <c r="HH21" s="14"/>
      <c r="HI21" s="14"/>
      <c r="HJ21" s="172" t="s">
        <v>33</v>
      </c>
      <c r="HK21" s="150"/>
      <c r="HL21" s="158">
        <f t="shared" ca="1" si="27"/>
        <v>-46070</v>
      </c>
      <c r="HM21" s="92" t="s">
        <v>38</v>
      </c>
      <c r="HN21" s="14"/>
      <c r="HO21" s="14"/>
      <c r="HP21" s="149" t="s">
        <v>33</v>
      </c>
      <c r="HQ21" s="150"/>
      <c r="HR21" s="158">
        <f t="shared" ca="1" si="28"/>
        <v>-46070</v>
      </c>
      <c r="HS21" s="153" t="s">
        <v>33</v>
      </c>
      <c r="HT21" s="128" t="s">
        <v>33</v>
      </c>
      <c r="HU21" s="128" t="s">
        <v>33</v>
      </c>
      <c r="HV21" s="149" t="s">
        <v>33</v>
      </c>
      <c r="HW21" s="150"/>
      <c r="HX21" s="158">
        <f t="shared" ca="1" si="29"/>
        <v>-46070</v>
      </c>
      <c r="HY21" s="153" t="s">
        <v>33</v>
      </c>
      <c r="HZ21" s="128" t="s">
        <v>33</v>
      </c>
      <c r="IA21" s="128" t="s">
        <v>33</v>
      </c>
      <c r="IB21" s="149" t="s">
        <v>33</v>
      </c>
      <c r="IC21" s="150"/>
      <c r="ID21" s="158">
        <f t="shared" ca="1" si="30"/>
        <v>-46070</v>
      </c>
      <c r="IE21" s="92" t="s">
        <v>38</v>
      </c>
      <c r="IF21" s="14"/>
      <c r="IG21" s="14"/>
      <c r="IH21" s="172" t="s">
        <v>33</v>
      </c>
      <c r="II21" s="150"/>
      <c r="IJ21" s="158">
        <f t="shared" ca="1" si="31"/>
        <v>-46070</v>
      </c>
      <c r="IK21" s="92" t="s">
        <v>38</v>
      </c>
      <c r="IL21" s="14"/>
      <c r="IM21" s="14"/>
      <c r="IN21" s="149" t="s">
        <v>33</v>
      </c>
      <c r="IO21" s="150"/>
      <c r="IP21" s="152">
        <f t="shared" ca="1" si="32"/>
        <v>-46070</v>
      </c>
    </row>
    <row r="22" spans="1:250" s="15" customFormat="1" ht="30" customHeight="1" thickBot="1" x14ac:dyDescent="0.3">
      <c r="A22" s="12" t="s">
        <v>44</v>
      </c>
      <c r="B22" s="88" t="s">
        <v>53</v>
      </c>
      <c r="C22" s="96" t="s">
        <v>109</v>
      </c>
      <c r="D22" s="96" t="s">
        <v>183</v>
      </c>
      <c r="E22" s="378" t="s">
        <v>79</v>
      </c>
      <c r="F22" s="375" t="s">
        <v>26</v>
      </c>
      <c r="G22" s="20" t="s">
        <v>65</v>
      </c>
      <c r="H22" s="263" t="s">
        <v>28</v>
      </c>
      <c r="I22" s="363">
        <v>45839</v>
      </c>
      <c r="J22" s="144">
        <v>45839</v>
      </c>
      <c r="K22" s="110" t="s">
        <v>33</v>
      </c>
      <c r="L22" s="172" t="s">
        <v>206</v>
      </c>
      <c r="M22" s="150">
        <v>46568</v>
      </c>
      <c r="N22" s="152">
        <f t="shared" ca="1" si="64"/>
        <v>498</v>
      </c>
      <c r="O22" s="189">
        <v>45442</v>
      </c>
      <c r="P22" s="50">
        <v>45442</v>
      </c>
      <c r="Q22" s="110" t="s">
        <v>33</v>
      </c>
      <c r="R22" s="114" t="s">
        <v>206</v>
      </c>
      <c r="S22" s="115">
        <v>45806</v>
      </c>
      <c r="T22" s="123">
        <f t="shared" ca="1" si="33"/>
        <v>-264</v>
      </c>
      <c r="U22" s="356">
        <v>45805</v>
      </c>
      <c r="V22" s="144">
        <v>45805</v>
      </c>
      <c r="W22" s="110" t="s">
        <v>33</v>
      </c>
      <c r="X22" s="114" t="s">
        <v>206</v>
      </c>
      <c r="Y22" s="150">
        <v>46169</v>
      </c>
      <c r="Z22" s="117">
        <f t="shared" ca="1" si="63"/>
        <v>99</v>
      </c>
      <c r="AA22" s="208">
        <v>45810</v>
      </c>
      <c r="AB22" s="190">
        <v>45810</v>
      </c>
      <c r="AC22" s="144" t="s">
        <v>33</v>
      </c>
      <c r="AD22" s="114" t="s">
        <v>206</v>
      </c>
      <c r="AE22" s="115">
        <v>46905</v>
      </c>
      <c r="AF22" s="117">
        <f t="shared" ref="AF22:AF23" ca="1" si="77">AE22-TODAY()</f>
        <v>835</v>
      </c>
      <c r="AG22" s="356">
        <v>45811</v>
      </c>
      <c r="AH22" s="146">
        <v>45811</v>
      </c>
      <c r="AI22" s="144" t="s">
        <v>33</v>
      </c>
      <c r="AJ22" s="114" t="s">
        <v>206</v>
      </c>
      <c r="AK22" s="115">
        <v>46906</v>
      </c>
      <c r="AL22" s="117">
        <f t="shared" ca="1" si="72"/>
        <v>836</v>
      </c>
      <c r="AM22" s="189">
        <v>45810</v>
      </c>
      <c r="AN22" s="175">
        <v>45810</v>
      </c>
      <c r="AO22" s="50" t="s">
        <v>33</v>
      </c>
      <c r="AP22" s="114" t="s">
        <v>206</v>
      </c>
      <c r="AQ22" s="115">
        <v>46905</v>
      </c>
      <c r="AR22" s="117">
        <f t="shared" ca="1" si="75"/>
        <v>835</v>
      </c>
      <c r="AS22" s="170" t="s">
        <v>33</v>
      </c>
      <c r="AT22" s="127" t="s">
        <v>33</v>
      </c>
      <c r="AU22" s="128" t="s">
        <v>33</v>
      </c>
      <c r="AV22" s="114" t="s">
        <v>33</v>
      </c>
      <c r="AW22" s="115"/>
      <c r="AX22" s="123">
        <f t="shared" ca="1" si="36"/>
        <v>-46070</v>
      </c>
      <c r="AY22" s="136">
        <v>45429</v>
      </c>
      <c r="AZ22" s="144">
        <v>45429</v>
      </c>
      <c r="BA22" s="50" t="s">
        <v>33</v>
      </c>
      <c r="BB22" s="149" t="s">
        <v>37</v>
      </c>
      <c r="BC22" s="150">
        <v>46158</v>
      </c>
      <c r="BD22" s="152">
        <f t="shared" ca="1" si="3"/>
        <v>88</v>
      </c>
      <c r="BE22" s="189">
        <v>45427</v>
      </c>
      <c r="BF22" s="50">
        <v>45426</v>
      </c>
      <c r="BG22" s="50" t="s">
        <v>33</v>
      </c>
      <c r="BH22" s="149" t="s">
        <v>37</v>
      </c>
      <c r="BI22" s="150">
        <v>46155</v>
      </c>
      <c r="BJ22" s="152">
        <f t="shared" ca="1" si="43"/>
        <v>85</v>
      </c>
      <c r="BK22" s="153" t="s">
        <v>33</v>
      </c>
      <c r="BL22" s="148" t="s">
        <v>33</v>
      </c>
      <c r="BM22" s="127" t="s">
        <v>33</v>
      </c>
      <c r="BN22" s="149" t="s">
        <v>33</v>
      </c>
      <c r="BO22" s="150"/>
      <c r="BP22" s="158">
        <f t="shared" ca="1" si="6"/>
        <v>-46070</v>
      </c>
      <c r="BQ22" s="205">
        <v>45419</v>
      </c>
      <c r="BR22" s="50">
        <v>45419</v>
      </c>
      <c r="BS22" s="50" t="s">
        <v>33</v>
      </c>
      <c r="BT22" s="149" t="s">
        <v>37</v>
      </c>
      <c r="BU22" s="156">
        <v>46149</v>
      </c>
      <c r="BV22" s="158">
        <f t="shared" ca="1" si="7"/>
        <v>79</v>
      </c>
      <c r="BW22" s="356">
        <v>45586</v>
      </c>
      <c r="BX22" s="146">
        <v>45586</v>
      </c>
      <c r="BY22" s="146" t="s">
        <v>33</v>
      </c>
      <c r="BZ22" s="172" t="s">
        <v>206</v>
      </c>
      <c r="CA22" s="150"/>
      <c r="CB22" s="152">
        <f t="shared" ca="1" si="60"/>
        <v>-46070</v>
      </c>
      <c r="CC22" s="130" t="s">
        <v>38</v>
      </c>
      <c r="CD22" s="126"/>
      <c r="CE22" s="126"/>
      <c r="CF22" s="149" t="s">
        <v>33</v>
      </c>
      <c r="CG22" s="150"/>
      <c r="CH22" s="158">
        <f t="shared" ca="1" si="9"/>
        <v>-46070</v>
      </c>
      <c r="CI22" s="153" t="s">
        <v>33</v>
      </c>
      <c r="CJ22" s="128" t="s">
        <v>33</v>
      </c>
      <c r="CK22" s="128" t="s">
        <v>33</v>
      </c>
      <c r="CL22" s="149" t="s">
        <v>33</v>
      </c>
      <c r="CM22" s="150"/>
      <c r="CN22" s="158">
        <f t="shared" ca="1" si="38"/>
        <v>-46070</v>
      </c>
      <c r="CO22" s="153" t="s">
        <v>33</v>
      </c>
      <c r="CP22" s="128" t="s">
        <v>33</v>
      </c>
      <c r="CQ22" s="128" t="s">
        <v>33</v>
      </c>
      <c r="CR22" s="149" t="s">
        <v>33</v>
      </c>
      <c r="CS22" s="150"/>
      <c r="CT22" s="158">
        <f t="shared" ca="1" si="39"/>
        <v>-46070</v>
      </c>
      <c r="CU22" s="153" t="s">
        <v>33</v>
      </c>
      <c r="CV22" s="128" t="s">
        <v>33</v>
      </c>
      <c r="CW22" s="128" t="s">
        <v>33</v>
      </c>
      <c r="CX22" s="149" t="s">
        <v>33</v>
      </c>
      <c r="CY22" s="150"/>
      <c r="CZ22" s="158">
        <f t="shared" ca="1" si="40"/>
        <v>-46070</v>
      </c>
      <c r="DA22" s="153" t="s">
        <v>33</v>
      </c>
      <c r="DB22" s="128" t="s">
        <v>33</v>
      </c>
      <c r="DC22" s="128" t="s">
        <v>33</v>
      </c>
      <c r="DD22" s="149" t="s">
        <v>33</v>
      </c>
      <c r="DE22" s="150"/>
      <c r="DF22" s="158">
        <f t="shared" ca="1" si="10"/>
        <v>-46070</v>
      </c>
      <c r="DG22" s="131" t="s">
        <v>33</v>
      </c>
      <c r="DH22" s="127" t="s">
        <v>56</v>
      </c>
      <c r="DI22" s="127" t="s">
        <v>33</v>
      </c>
      <c r="DJ22" s="149" t="s">
        <v>33</v>
      </c>
      <c r="DK22" s="150"/>
      <c r="DL22" s="158">
        <f t="shared" ca="1" si="11"/>
        <v>-46070</v>
      </c>
      <c r="DM22" s="131" t="s">
        <v>33</v>
      </c>
      <c r="DN22" s="127" t="s">
        <v>56</v>
      </c>
      <c r="DO22" s="127" t="s">
        <v>33</v>
      </c>
      <c r="DP22" s="149" t="s">
        <v>33</v>
      </c>
      <c r="DQ22" s="150"/>
      <c r="DR22" s="152">
        <f t="shared" ca="1" si="12"/>
        <v>-46070</v>
      </c>
      <c r="DS22" s="131" t="s">
        <v>33</v>
      </c>
      <c r="DT22" s="127" t="s">
        <v>56</v>
      </c>
      <c r="DU22" s="127" t="s">
        <v>33</v>
      </c>
      <c r="DV22" s="149" t="s">
        <v>33</v>
      </c>
      <c r="DW22" s="150"/>
      <c r="DX22" s="152">
        <f t="shared" ca="1" si="66"/>
        <v>-46070</v>
      </c>
      <c r="DY22" s="170" t="s">
        <v>33</v>
      </c>
      <c r="DZ22" s="127" t="s">
        <v>56</v>
      </c>
      <c r="EA22" s="127" t="s">
        <v>33</v>
      </c>
      <c r="EB22" s="172" t="s">
        <v>33</v>
      </c>
      <c r="EC22" s="150"/>
      <c r="ED22" s="152">
        <f t="shared" ca="1" si="14"/>
        <v>-46070</v>
      </c>
      <c r="EE22" s="163" t="s">
        <v>153</v>
      </c>
      <c r="EF22" s="183" t="s">
        <v>153</v>
      </c>
      <c r="EG22" s="131" t="s">
        <v>33</v>
      </c>
      <c r="EH22" s="127" t="s">
        <v>56</v>
      </c>
      <c r="EI22" s="127" t="s">
        <v>33</v>
      </c>
      <c r="EJ22" s="172" t="s">
        <v>33</v>
      </c>
      <c r="EK22" s="150"/>
      <c r="EL22" s="152">
        <f t="shared" ca="1" si="15"/>
        <v>-46070</v>
      </c>
      <c r="EM22" s="239" t="s">
        <v>38</v>
      </c>
      <c r="EN22" s="126"/>
      <c r="EO22" s="126"/>
      <c r="EP22" s="149" t="s">
        <v>33</v>
      </c>
      <c r="EQ22" s="150"/>
      <c r="ER22" s="158">
        <f t="shared" ca="1" si="16"/>
        <v>-46070</v>
      </c>
      <c r="ES22" s="131" t="s">
        <v>33</v>
      </c>
      <c r="ET22" s="127" t="s">
        <v>56</v>
      </c>
      <c r="EU22" s="127" t="s">
        <v>33</v>
      </c>
      <c r="EV22" s="149" t="s">
        <v>33</v>
      </c>
      <c r="EW22" s="150"/>
      <c r="EX22" s="152">
        <f t="shared" ca="1" si="17"/>
        <v>-46070</v>
      </c>
      <c r="EY22" s="170" t="s">
        <v>33</v>
      </c>
      <c r="EZ22" s="127" t="s">
        <v>56</v>
      </c>
      <c r="FA22" s="127" t="s">
        <v>33</v>
      </c>
      <c r="FB22" s="149" t="s">
        <v>33</v>
      </c>
      <c r="FC22" s="150"/>
      <c r="FD22" s="158">
        <f t="shared" ca="1" si="18"/>
        <v>-46070</v>
      </c>
      <c r="FE22" s="131" t="s">
        <v>33</v>
      </c>
      <c r="FF22" s="127" t="s">
        <v>56</v>
      </c>
      <c r="FG22" s="127" t="s">
        <v>33</v>
      </c>
      <c r="FH22" s="149" t="s">
        <v>33</v>
      </c>
      <c r="FI22" s="150"/>
      <c r="FJ22" s="158">
        <f t="shared" ca="1" si="19"/>
        <v>-46070</v>
      </c>
      <c r="FK22" s="131" t="s">
        <v>33</v>
      </c>
      <c r="FL22" s="127" t="s">
        <v>56</v>
      </c>
      <c r="FM22" s="127" t="s">
        <v>33</v>
      </c>
      <c r="FN22" s="149" t="s">
        <v>33</v>
      </c>
      <c r="FO22" s="150"/>
      <c r="FP22" s="158">
        <f t="shared" ca="1" si="20"/>
        <v>-46070</v>
      </c>
      <c r="FQ22" s="131" t="s">
        <v>33</v>
      </c>
      <c r="FR22" s="127" t="s">
        <v>56</v>
      </c>
      <c r="FS22" s="127" t="s">
        <v>33</v>
      </c>
      <c r="FT22" s="149" t="s">
        <v>33</v>
      </c>
      <c r="FU22" s="150"/>
      <c r="FV22" s="152">
        <f t="shared" ca="1" si="21"/>
        <v>-46070</v>
      </c>
      <c r="FW22" s="170" t="s">
        <v>33</v>
      </c>
      <c r="FX22" s="127" t="s">
        <v>56</v>
      </c>
      <c r="FY22" s="127" t="s">
        <v>33</v>
      </c>
      <c r="FZ22" s="149" t="s">
        <v>33</v>
      </c>
      <c r="GA22" s="150"/>
      <c r="GB22" s="158">
        <f t="shared" ca="1" si="22"/>
        <v>-46070</v>
      </c>
      <c r="GC22" s="131" t="s">
        <v>33</v>
      </c>
      <c r="GD22" s="127" t="s">
        <v>56</v>
      </c>
      <c r="GE22" s="127" t="s">
        <v>33</v>
      </c>
      <c r="GF22" s="149" t="s">
        <v>33</v>
      </c>
      <c r="GG22" s="150"/>
      <c r="GH22" s="158">
        <f t="shared" ca="1" si="23"/>
        <v>-46070</v>
      </c>
      <c r="GI22" s="131" t="s">
        <v>33</v>
      </c>
      <c r="GJ22" s="127" t="s">
        <v>56</v>
      </c>
      <c r="GK22" s="127" t="s">
        <v>33</v>
      </c>
      <c r="GL22" s="149" t="s">
        <v>33</v>
      </c>
      <c r="GM22" s="150"/>
      <c r="GN22" s="158">
        <f t="shared" ca="1" si="67"/>
        <v>-46070</v>
      </c>
      <c r="GO22" s="131" t="s">
        <v>33</v>
      </c>
      <c r="GP22" s="127" t="s">
        <v>56</v>
      </c>
      <c r="GQ22" s="127" t="s">
        <v>33</v>
      </c>
      <c r="GR22" s="149" t="s">
        <v>33</v>
      </c>
      <c r="GS22" s="150"/>
      <c r="GT22" s="158">
        <f t="shared" ca="1" si="25"/>
        <v>-46070</v>
      </c>
      <c r="GU22" s="136" t="s">
        <v>139</v>
      </c>
      <c r="GV22" s="50" t="s">
        <v>139</v>
      </c>
      <c r="GW22" s="50" t="s">
        <v>33</v>
      </c>
      <c r="GX22" s="149" t="s">
        <v>206</v>
      </c>
      <c r="GY22" s="150">
        <v>45365</v>
      </c>
      <c r="GZ22" s="158">
        <f t="shared" ca="1" si="26"/>
        <v>-705</v>
      </c>
      <c r="HA22" s="136" t="s">
        <v>139</v>
      </c>
      <c r="HB22" s="50" t="s">
        <v>139</v>
      </c>
      <c r="HC22" s="50" t="s">
        <v>33</v>
      </c>
      <c r="HD22" s="172" t="s">
        <v>206</v>
      </c>
      <c r="HE22" s="150">
        <v>45365</v>
      </c>
      <c r="HF22" s="152">
        <f ca="1">HE22-TODAY()</f>
        <v>-705</v>
      </c>
      <c r="HG22" s="136" t="s">
        <v>139</v>
      </c>
      <c r="HH22" s="50" t="s">
        <v>139</v>
      </c>
      <c r="HI22" s="50" t="s">
        <v>33</v>
      </c>
      <c r="HJ22" s="172" t="s">
        <v>206</v>
      </c>
      <c r="HK22" s="150">
        <v>45365</v>
      </c>
      <c r="HL22" s="158">
        <f t="shared" ca="1" si="27"/>
        <v>-705</v>
      </c>
      <c r="HM22" s="136" t="s">
        <v>139</v>
      </c>
      <c r="HN22" s="50" t="s">
        <v>139</v>
      </c>
      <c r="HO22" s="50" t="s">
        <v>33</v>
      </c>
      <c r="HP22" s="149" t="s">
        <v>206</v>
      </c>
      <c r="HQ22" s="150">
        <v>45365</v>
      </c>
      <c r="HR22" s="158">
        <f t="shared" ca="1" si="28"/>
        <v>-705</v>
      </c>
      <c r="HS22" s="136" t="s">
        <v>139</v>
      </c>
      <c r="HT22" s="50" t="s">
        <v>139</v>
      </c>
      <c r="HU22" s="50" t="s">
        <v>33</v>
      </c>
      <c r="HV22" s="149" t="s">
        <v>33</v>
      </c>
      <c r="HW22" s="150">
        <v>45365</v>
      </c>
      <c r="HX22" s="158">
        <f t="shared" ca="1" si="29"/>
        <v>-705</v>
      </c>
      <c r="HY22" s="136" t="s">
        <v>139</v>
      </c>
      <c r="HZ22" s="50" t="s">
        <v>139</v>
      </c>
      <c r="IA22" s="50" t="s">
        <v>33</v>
      </c>
      <c r="IB22" s="149" t="s">
        <v>206</v>
      </c>
      <c r="IC22" s="150">
        <v>45336</v>
      </c>
      <c r="ID22" s="158">
        <f t="shared" ca="1" si="30"/>
        <v>-734</v>
      </c>
      <c r="IE22" s="136" t="s">
        <v>139</v>
      </c>
      <c r="IF22" s="50" t="s">
        <v>139</v>
      </c>
      <c r="IG22" s="50" t="s">
        <v>33</v>
      </c>
      <c r="IH22" s="172" t="s">
        <v>206</v>
      </c>
      <c r="II22" s="150"/>
      <c r="IJ22" s="158">
        <f t="shared" ca="1" si="31"/>
        <v>-46070</v>
      </c>
      <c r="IK22" s="136" t="s">
        <v>139</v>
      </c>
      <c r="IL22" s="50" t="s">
        <v>139</v>
      </c>
      <c r="IM22" s="50" t="s">
        <v>33</v>
      </c>
      <c r="IN22" s="149" t="s">
        <v>206</v>
      </c>
      <c r="IO22" s="150">
        <v>45365</v>
      </c>
      <c r="IP22" s="152">
        <f t="shared" ca="1" si="32"/>
        <v>-705</v>
      </c>
    </row>
    <row r="23" spans="1:250" s="15" customFormat="1" ht="30" customHeight="1" thickBot="1" x14ac:dyDescent="0.3">
      <c r="A23" s="90" t="s">
        <v>15</v>
      </c>
      <c r="B23" s="89" t="s">
        <v>16</v>
      </c>
      <c r="C23" s="97" t="s">
        <v>166</v>
      </c>
      <c r="D23" s="97" t="s">
        <v>167</v>
      </c>
      <c r="E23" s="378" t="s">
        <v>13</v>
      </c>
      <c r="F23" s="375" t="s">
        <v>26</v>
      </c>
      <c r="G23" s="20" t="s">
        <v>65</v>
      </c>
      <c r="H23" s="263" t="s">
        <v>28</v>
      </c>
      <c r="I23" s="208">
        <v>45839</v>
      </c>
      <c r="J23" s="144">
        <v>45839</v>
      </c>
      <c r="K23" s="110" t="s">
        <v>33</v>
      </c>
      <c r="L23" s="172" t="s">
        <v>206</v>
      </c>
      <c r="M23" s="115">
        <v>46568</v>
      </c>
      <c r="N23" s="117">
        <v>721</v>
      </c>
      <c r="O23" s="189">
        <v>45442</v>
      </c>
      <c r="P23" s="50">
        <v>45442</v>
      </c>
      <c r="Q23" s="110" t="s">
        <v>33</v>
      </c>
      <c r="R23" s="114" t="s">
        <v>206</v>
      </c>
      <c r="S23" s="115">
        <v>45806</v>
      </c>
      <c r="T23" s="123">
        <f t="shared" ca="1" si="33"/>
        <v>-264</v>
      </c>
      <c r="U23" s="356">
        <v>45805</v>
      </c>
      <c r="V23" s="144">
        <v>45805</v>
      </c>
      <c r="W23" s="110" t="s">
        <v>33</v>
      </c>
      <c r="X23" s="114" t="s">
        <v>206</v>
      </c>
      <c r="Y23" s="150">
        <v>46169</v>
      </c>
      <c r="Z23" s="117">
        <f t="shared" ca="1" si="63"/>
        <v>99</v>
      </c>
      <c r="AA23" s="208">
        <v>45973</v>
      </c>
      <c r="AB23" s="190">
        <v>45973</v>
      </c>
      <c r="AC23" s="144" t="s">
        <v>33</v>
      </c>
      <c r="AD23" s="114" t="s">
        <v>206</v>
      </c>
      <c r="AE23" s="115">
        <v>47068</v>
      </c>
      <c r="AF23" s="117">
        <f t="shared" ca="1" si="77"/>
        <v>998</v>
      </c>
      <c r="AG23" s="356">
        <v>45811</v>
      </c>
      <c r="AH23" s="146">
        <v>45811</v>
      </c>
      <c r="AI23" s="144" t="s">
        <v>33</v>
      </c>
      <c r="AJ23" s="114" t="s">
        <v>206</v>
      </c>
      <c r="AK23" s="115">
        <v>46906</v>
      </c>
      <c r="AL23" s="117">
        <f t="shared" ca="1" si="72"/>
        <v>836</v>
      </c>
      <c r="AM23" s="189">
        <v>45803</v>
      </c>
      <c r="AN23" s="175">
        <v>45803</v>
      </c>
      <c r="AO23" s="50" t="s">
        <v>33</v>
      </c>
      <c r="AP23" s="114" t="s">
        <v>206</v>
      </c>
      <c r="AQ23" s="115">
        <v>46898</v>
      </c>
      <c r="AR23" s="117">
        <f t="shared" ca="1" si="75"/>
        <v>828</v>
      </c>
      <c r="AS23" s="170" t="s">
        <v>33</v>
      </c>
      <c r="AT23" s="127" t="s">
        <v>33</v>
      </c>
      <c r="AU23" s="128" t="s">
        <v>33</v>
      </c>
      <c r="AV23" s="114" t="s">
        <v>33</v>
      </c>
      <c r="AW23" s="115"/>
      <c r="AX23" s="123">
        <f t="shared" ca="1" si="36"/>
        <v>-46070</v>
      </c>
      <c r="AY23" s="199">
        <v>45429</v>
      </c>
      <c r="AZ23" s="144">
        <v>45429</v>
      </c>
      <c r="BA23" s="145" t="s">
        <v>33</v>
      </c>
      <c r="BB23" s="149" t="s">
        <v>37</v>
      </c>
      <c r="BC23" s="150">
        <v>46158</v>
      </c>
      <c r="BD23" s="152">
        <f t="shared" ca="1" si="3"/>
        <v>88</v>
      </c>
      <c r="BE23" s="329">
        <v>45427</v>
      </c>
      <c r="BF23" s="50">
        <v>45426</v>
      </c>
      <c r="BG23" s="50" t="s">
        <v>33</v>
      </c>
      <c r="BH23" s="149" t="s">
        <v>37</v>
      </c>
      <c r="BI23" s="150">
        <v>46155</v>
      </c>
      <c r="BJ23" s="152">
        <f t="shared" ca="1" si="43"/>
        <v>85</v>
      </c>
      <c r="BK23" s="136">
        <v>45375</v>
      </c>
      <c r="BL23" s="50">
        <v>45405</v>
      </c>
      <c r="BM23" s="50" t="s">
        <v>33</v>
      </c>
      <c r="BN23" s="149" t="s">
        <v>37</v>
      </c>
      <c r="BO23" s="150">
        <v>46134</v>
      </c>
      <c r="BP23" s="158">
        <f t="shared" ca="1" si="6"/>
        <v>64</v>
      </c>
      <c r="BQ23" s="206">
        <v>45421</v>
      </c>
      <c r="BR23" s="50">
        <v>45421</v>
      </c>
      <c r="BS23" s="50" t="s">
        <v>33</v>
      </c>
      <c r="BT23" s="149" t="s">
        <v>37</v>
      </c>
      <c r="BU23" s="156">
        <v>46150</v>
      </c>
      <c r="BV23" s="158">
        <f t="shared" ca="1" si="7"/>
        <v>80</v>
      </c>
      <c r="BW23" s="363">
        <v>45587</v>
      </c>
      <c r="BX23" s="146">
        <v>45587</v>
      </c>
      <c r="BY23" s="146" t="s">
        <v>33</v>
      </c>
      <c r="BZ23" s="172" t="s">
        <v>206</v>
      </c>
      <c r="CA23" s="150"/>
      <c r="CB23" s="152">
        <f t="shared" ca="1" si="60"/>
        <v>-46070</v>
      </c>
      <c r="CC23" s="130" t="s">
        <v>38</v>
      </c>
      <c r="CD23" s="126"/>
      <c r="CE23" s="126"/>
      <c r="CF23" s="149" t="s">
        <v>33</v>
      </c>
      <c r="CG23" s="150"/>
      <c r="CH23" s="158">
        <f t="shared" ca="1" si="9"/>
        <v>-46070</v>
      </c>
      <c r="CI23" s="176">
        <v>45101</v>
      </c>
      <c r="CJ23" s="175">
        <v>44276</v>
      </c>
      <c r="CK23" s="145" t="s">
        <v>33</v>
      </c>
      <c r="CL23" s="149" t="s">
        <v>37</v>
      </c>
      <c r="CM23" s="150">
        <v>45005</v>
      </c>
      <c r="CN23" s="158">
        <f t="shared" ca="1" si="38"/>
        <v>-1065</v>
      </c>
      <c r="CO23" s="153" t="s">
        <v>33</v>
      </c>
      <c r="CP23" s="128" t="s">
        <v>33</v>
      </c>
      <c r="CQ23" s="128" t="s">
        <v>33</v>
      </c>
      <c r="CR23" s="149" t="s">
        <v>33</v>
      </c>
      <c r="CS23" s="150"/>
      <c r="CT23" s="158">
        <f t="shared" ca="1" si="39"/>
        <v>-46070</v>
      </c>
      <c r="CU23" s="153" t="s">
        <v>33</v>
      </c>
      <c r="CV23" s="128" t="s">
        <v>33</v>
      </c>
      <c r="CW23" s="128" t="s">
        <v>33</v>
      </c>
      <c r="CX23" s="149" t="s">
        <v>33</v>
      </c>
      <c r="CY23" s="150"/>
      <c r="CZ23" s="158">
        <f t="shared" ca="1" si="40"/>
        <v>-46070</v>
      </c>
      <c r="DA23" s="176">
        <v>45434</v>
      </c>
      <c r="DB23" s="175">
        <v>45434</v>
      </c>
      <c r="DC23" s="145" t="s">
        <v>33</v>
      </c>
      <c r="DD23" s="149" t="s">
        <v>37</v>
      </c>
      <c r="DE23" s="150">
        <v>46163</v>
      </c>
      <c r="DF23" s="158">
        <f t="shared" ca="1" si="10"/>
        <v>93</v>
      </c>
      <c r="DG23" s="300">
        <v>45463</v>
      </c>
      <c r="DH23" s="126"/>
      <c r="DI23" s="126"/>
      <c r="DJ23" s="149" t="s">
        <v>33</v>
      </c>
      <c r="DK23" s="150"/>
      <c r="DL23" s="158">
        <f t="shared" ca="1" si="11"/>
        <v>-46070</v>
      </c>
      <c r="DM23" s="176">
        <v>45374</v>
      </c>
      <c r="DN23" s="175">
        <v>45374</v>
      </c>
      <c r="DO23" s="145" t="s">
        <v>33</v>
      </c>
      <c r="DP23" s="149" t="s">
        <v>37</v>
      </c>
      <c r="DQ23" s="150">
        <v>46093</v>
      </c>
      <c r="DR23" s="152">
        <f t="shared" ca="1" si="12"/>
        <v>23</v>
      </c>
      <c r="DS23" s="131" t="s">
        <v>33</v>
      </c>
      <c r="DT23" s="127" t="s">
        <v>56</v>
      </c>
      <c r="DU23" s="127" t="s">
        <v>33</v>
      </c>
      <c r="DV23" s="149" t="s">
        <v>33</v>
      </c>
      <c r="DW23" s="150"/>
      <c r="DX23" s="152">
        <f t="shared" ref="DX23:DX26" ca="1" si="78">DW23-TODAY()</f>
        <v>-46070</v>
      </c>
      <c r="DY23" s="170" t="s">
        <v>33</v>
      </c>
      <c r="DZ23" s="127" t="s">
        <v>56</v>
      </c>
      <c r="EA23" s="127" t="s">
        <v>33</v>
      </c>
      <c r="EB23" s="172" t="s">
        <v>33</v>
      </c>
      <c r="EC23" s="150"/>
      <c r="ED23" s="152">
        <f t="shared" ca="1" si="14"/>
        <v>-46070</v>
      </c>
      <c r="EE23" s="163" t="s">
        <v>150</v>
      </c>
      <c r="EF23" s="183" t="s">
        <v>150</v>
      </c>
      <c r="EG23" s="131" t="s">
        <v>33</v>
      </c>
      <c r="EH23" s="127" t="s">
        <v>56</v>
      </c>
      <c r="EI23" s="127" t="s">
        <v>33</v>
      </c>
      <c r="EJ23" s="172" t="s">
        <v>33</v>
      </c>
      <c r="EK23" s="150"/>
      <c r="EL23" s="152">
        <f t="shared" ca="1" si="15"/>
        <v>-46070</v>
      </c>
      <c r="EM23" s="239" t="s">
        <v>38</v>
      </c>
      <c r="EN23" s="126"/>
      <c r="EO23" s="126"/>
      <c r="EP23" s="149" t="s">
        <v>33</v>
      </c>
      <c r="EQ23" s="150"/>
      <c r="ER23" s="158">
        <f t="shared" ca="1" si="16"/>
        <v>-46070</v>
      </c>
      <c r="ES23" s="131" t="s">
        <v>33</v>
      </c>
      <c r="ET23" s="127" t="s">
        <v>56</v>
      </c>
      <c r="EU23" s="127" t="s">
        <v>33</v>
      </c>
      <c r="EV23" s="149" t="s">
        <v>33</v>
      </c>
      <c r="EW23" s="150"/>
      <c r="EX23" s="152">
        <f t="shared" ca="1" si="17"/>
        <v>-46070</v>
      </c>
      <c r="EY23" s="170" t="s">
        <v>33</v>
      </c>
      <c r="EZ23" s="127" t="s">
        <v>56</v>
      </c>
      <c r="FA23" s="127" t="s">
        <v>33</v>
      </c>
      <c r="FB23" s="149" t="s">
        <v>33</v>
      </c>
      <c r="FC23" s="150"/>
      <c r="FD23" s="158">
        <f t="shared" ca="1" si="18"/>
        <v>-46070</v>
      </c>
      <c r="FE23" s="131" t="s">
        <v>33</v>
      </c>
      <c r="FF23" s="127" t="s">
        <v>56</v>
      </c>
      <c r="FG23" s="127" t="s">
        <v>33</v>
      </c>
      <c r="FH23" s="149" t="s">
        <v>33</v>
      </c>
      <c r="FI23" s="150"/>
      <c r="FJ23" s="158">
        <f t="shared" ca="1" si="19"/>
        <v>-46070</v>
      </c>
      <c r="FK23" s="131" t="s">
        <v>33</v>
      </c>
      <c r="FL23" s="127" t="s">
        <v>56</v>
      </c>
      <c r="FM23" s="127" t="s">
        <v>33</v>
      </c>
      <c r="FN23" s="149" t="s">
        <v>33</v>
      </c>
      <c r="FO23" s="150"/>
      <c r="FP23" s="158">
        <f t="shared" ca="1" si="20"/>
        <v>-46070</v>
      </c>
      <c r="FQ23" s="131" t="s">
        <v>33</v>
      </c>
      <c r="FR23" s="127" t="s">
        <v>56</v>
      </c>
      <c r="FS23" s="127" t="s">
        <v>33</v>
      </c>
      <c r="FT23" s="149" t="s">
        <v>33</v>
      </c>
      <c r="FU23" s="150"/>
      <c r="FV23" s="152">
        <f t="shared" ca="1" si="21"/>
        <v>-46070</v>
      </c>
      <c r="FW23" s="163" t="s">
        <v>138</v>
      </c>
      <c r="FX23" s="50" t="s">
        <v>138</v>
      </c>
      <c r="FY23" s="50" t="s">
        <v>33</v>
      </c>
      <c r="FZ23" s="149" t="s">
        <v>206</v>
      </c>
      <c r="GA23" s="150">
        <v>45366</v>
      </c>
      <c r="GB23" s="158">
        <f t="shared" ca="1" si="22"/>
        <v>-704</v>
      </c>
      <c r="GC23" s="136" t="s">
        <v>138</v>
      </c>
      <c r="GD23" s="50" t="s">
        <v>138</v>
      </c>
      <c r="GE23" s="50" t="s">
        <v>33</v>
      </c>
      <c r="GF23" s="149" t="s">
        <v>206</v>
      </c>
      <c r="GG23" s="150"/>
      <c r="GH23" s="158">
        <f t="shared" ca="1" si="23"/>
        <v>-46070</v>
      </c>
      <c r="GI23" s="136" t="s">
        <v>138</v>
      </c>
      <c r="GJ23" s="50" t="s">
        <v>138</v>
      </c>
      <c r="GK23" s="50" t="s">
        <v>33</v>
      </c>
      <c r="GL23" s="149" t="s">
        <v>206</v>
      </c>
      <c r="GM23" s="150">
        <v>45366</v>
      </c>
      <c r="GN23" s="158">
        <f t="shared" ca="1" si="67"/>
        <v>-704</v>
      </c>
      <c r="GO23" s="136" t="s">
        <v>138</v>
      </c>
      <c r="GP23" s="50" t="s">
        <v>138</v>
      </c>
      <c r="GQ23" s="50" t="s">
        <v>33</v>
      </c>
      <c r="GR23" s="149" t="s">
        <v>206</v>
      </c>
      <c r="GS23" s="150">
        <v>45366</v>
      </c>
      <c r="GT23" s="158">
        <f t="shared" ca="1" si="25"/>
        <v>-704</v>
      </c>
      <c r="GU23" s="131" t="s">
        <v>33</v>
      </c>
      <c r="GV23" s="127" t="s">
        <v>56</v>
      </c>
      <c r="GW23" s="127" t="s">
        <v>33</v>
      </c>
      <c r="GX23" s="149" t="s">
        <v>33</v>
      </c>
      <c r="GY23" s="150"/>
      <c r="GZ23" s="158">
        <f t="shared" ca="1" si="26"/>
        <v>-46070</v>
      </c>
      <c r="HA23" s="92" t="s">
        <v>38</v>
      </c>
      <c r="HB23" s="14"/>
      <c r="HC23" s="14"/>
      <c r="HD23" s="172" t="s">
        <v>33</v>
      </c>
      <c r="HE23" s="150"/>
      <c r="HF23" s="152">
        <f t="shared" ca="1" si="44"/>
        <v>-46070</v>
      </c>
      <c r="HG23" s="131" t="s">
        <v>33</v>
      </c>
      <c r="HH23" s="127" t="s">
        <v>56</v>
      </c>
      <c r="HI23" s="127" t="s">
        <v>33</v>
      </c>
      <c r="HJ23" s="172" t="s">
        <v>33</v>
      </c>
      <c r="HK23" s="150"/>
      <c r="HL23" s="158">
        <f t="shared" ca="1" si="27"/>
        <v>-46070</v>
      </c>
      <c r="HM23" s="92" t="s">
        <v>38</v>
      </c>
      <c r="HN23" s="14"/>
      <c r="HO23" s="14"/>
      <c r="HP23" s="149" t="s">
        <v>33</v>
      </c>
      <c r="HQ23" s="150"/>
      <c r="HR23" s="158">
        <f t="shared" ca="1" si="28"/>
        <v>-46070</v>
      </c>
      <c r="HS23" s="153" t="s">
        <v>33</v>
      </c>
      <c r="HT23" s="128" t="s">
        <v>33</v>
      </c>
      <c r="HU23" s="128" t="s">
        <v>33</v>
      </c>
      <c r="HV23" s="149" t="s">
        <v>33</v>
      </c>
      <c r="HW23" s="150"/>
      <c r="HX23" s="158">
        <f t="shared" ca="1" si="29"/>
        <v>-46070</v>
      </c>
      <c r="HY23" s="153" t="s">
        <v>33</v>
      </c>
      <c r="HZ23" s="128" t="s">
        <v>33</v>
      </c>
      <c r="IA23" s="128" t="s">
        <v>33</v>
      </c>
      <c r="IB23" s="149" t="s">
        <v>33</v>
      </c>
      <c r="IC23" s="150"/>
      <c r="ID23" s="158">
        <f t="shared" ca="1" si="30"/>
        <v>-46070</v>
      </c>
      <c r="IE23" s="153" t="s">
        <v>33</v>
      </c>
      <c r="IF23" s="128" t="s">
        <v>33</v>
      </c>
      <c r="IG23" s="128" t="s">
        <v>33</v>
      </c>
      <c r="IH23" s="172" t="s">
        <v>33</v>
      </c>
      <c r="II23" s="150"/>
      <c r="IJ23" s="158">
        <f t="shared" ca="1" si="31"/>
        <v>-46070</v>
      </c>
      <c r="IK23" s="153" t="s">
        <v>33</v>
      </c>
      <c r="IL23" s="128" t="s">
        <v>33</v>
      </c>
      <c r="IM23" s="128" t="s">
        <v>33</v>
      </c>
      <c r="IN23" s="149" t="s">
        <v>33</v>
      </c>
      <c r="IO23" s="150"/>
      <c r="IP23" s="152">
        <f t="shared" ca="1" si="32"/>
        <v>-46070</v>
      </c>
    </row>
    <row r="24" spans="1:250" s="15" customFormat="1" ht="30" customHeight="1" x14ac:dyDescent="0.25">
      <c r="A24" s="90" t="s">
        <v>17</v>
      </c>
      <c r="B24" s="89" t="s">
        <v>18</v>
      </c>
      <c r="C24" s="97" t="s">
        <v>171</v>
      </c>
      <c r="D24" s="97" t="s">
        <v>172</v>
      </c>
      <c r="E24" s="378" t="s">
        <v>10</v>
      </c>
      <c r="F24" s="375" t="s">
        <v>26</v>
      </c>
      <c r="G24" s="20" t="s">
        <v>65</v>
      </c>
      <c r="H24" s="263" t="s">
        <v>28</v>
      </c>
      <c r="I24" s="363">
        <v>45839</v>
      </c>
      <c r="J24" s="144">
        <v>45839</v>
      </c>
      <c r="K24" s="110" t="s">
        <v>33</v>
      </c>
      <c r="L24" s="172" t="s">
        <v>206</v>
      </c>
      <c r="M24" s="150">
        <v>46568</v>
      </c>
      <c r="N24" s="152">
        <f t="shared" ref="N24" ca="1" si="79">M24-TODAY()</f>
        <v>498</v>
      </c>
      <c r="O24" s="189">
        <v>45442</v>
      </c>
      <c r="P24" s="50">
        <v>45442</v>
      </c>
      <c r="Q24" s="110" t="s">
        <v>33</v>
      </c>
      <c r="R24" s="114" t="s">
        <v>206</v>
      </c>
      <c r="S24" s="115">
        <v>45806</v>
      </c>
      <c r="T24" s="123">
        <f t="shared" ca="1" si="33"/>
        <v>-264</v>
      </c>
      <c r="U24" s="356">
        <v>45805</v>
      </c>
      <c r="V24" s="144">
        <v>45805</v>
      </c>
      <c r="W24" s="110" t="s">
        <v>33</v>
      </c>
      <c r="X24" s="114" t="s">
        <v>206</v>
      </c>
      <c r="Y24" s="150">
        <v>46169</v>
      </c>
      <c r="Z24" s="117">
        <f t="shared" ca="1" si="63"/>
        <v>99</v>
      </c>
      <c r="AA24" s="208">
        <v>45810</v>
      </c>
      <c r="AB24" s="190">
        <v>45810</v>
      </c>
      <c r="AC24" s="144" t="s">
        <v>33</v>
      </c>
      <c r="AD24" s="114" t="s">
        <v>206</v>
      </c>
      <c r="AE24" s="115">
        <v>46905</v>
      </c>
      <c r="AF24" s="117">
        <f t="shared" ca="1" si="45"/>
        <v>835</v>
      </c>
      <c r="AG24" s="356">
        <v>45811</v>
      </c>
      <c r="AH24" s="146">
        <v>45811</v>
      </c>
      <c r="AI24" s="144" t="s">
        <v>33</v>
      </c>
      <c r="AJ24" s="114" t="s">
        <v>206</v>
      </c>
      <c r="AK24" s="115">
        <v>46906</v>
      </c>
      <c r="AL24" s="117">
        <f t="shared" ca="1" si="72"/>
        <v>836</v>
      </c>
      <c r="AM24" s="189">
        <v>45810</v>
      </c>
      <c r="AN24" s="175">
        <v>45810</v>
      </c>
      <c r="AO24" s="50" t="s">
        <v>33</v>
      </c>
      <c r="AP24" s="114" t="s">
        <v>206</v>
      </c>
      <c r="AQ24" s="115">
        <v>46905</v>
      </c>
      <c r="AR24" s="117">
        <f t="shared" ca="1" si="75"/>
        <v>835</v>
      </c>
      <c r="AS24" s="189">
        <v>45776</v>
      </c>
      <c r="AT24" s="175">
        <v>45777</v>
      </c>
      <c r="AU24" s="132" t="s">
        <v>33</v>
      </c>
      <c r="AV24" s="114" t="s">
        <v>37</v>
      </c>
      <c r="AW24" s="115">
        <v>46872</v>
      </c>
      <c r="AX24" s="123">
        <f ca="1">AW24-TODAY()</f>
        <v>802</v>
      </c>
      <c r="AY24" s="176">
        <v>45699</v>
      </c>
      <c r="AZ24" s="175">
        <v>45699</v>
      </c>
      <c r="BA24" s="145" t="s">
        <v>33</v>
      </c>
      <c r="BB24" s="149" t="s">
        <v>37</v>
      </c>
      <c r="BC24" s="150">
        <v>46428</v>
      </c>
      <c r="BD24" s="152">
        <f t="shared" ca="1" si="3"/>
        <v>358</v>
      </c>
      <c r="BE24" s="163">
        <v>45426</v>
      </c>
      <c r="BF24" s="50">
        <v>45426</v>
      </c>
      <c r="BG24" s="50" t="s">
        <v>33</v>
      </c>
      <c r="BH24" s="149" t="s">
        <v>37</v>
      </c>
      <c r="BI24" s="150">
        <v>46155</v>
      </c>
      <c r="BJ24" s="152">
        <f t="shared" ca="1" si="43"/>
        <v>85</v>
      </c>
      <c r="BK24" s="136">
        <v>45176</v>
      </c>
      <c r="BL24" s="50">
        <v>45176</v>
      </c>
      <c r="BM24" s="50" t="s">
        <v>33</v>
      </c>
      <c r="BN24" s="149" t="s">
        <v>37</v>
      </c>
      <c r="BO24" s="150">
        <v>45906</v>
      </c>
      <c r="BP24" s="158">
        <f t="shared" ca="1" si="6"/>
        <v>-164</v>
      </c>
      <c r="BQ24" s="50">
        <v>45041</v>
      </c>
      <c r="BR24" s="50">
        <v>45041</v>
      </c>
      <c r="BS24" s="50" t="s">
        <v>33</v>
      </c>
      <c r="BT24" s="149" t="s">
        <v>37</v>
      </c>
      <c r="BU24" s="150">
        <v>46137</v>
      </c>
      <c r="BV24" s="158">
        <f t="shared" ca="1" si="7"/>
        <v>67</v>
      </c>
      <c r="BW24" s="356">
        <v>45586</v>
      </c>
      <c r="BX24" s="146">
        <v>45586</v>
      </c>
      <c r="BY24" s="146" t="s">
        <v>33</v>
      </c>
      <c r="BZ24" s="172" t="s">
        <v>206</v>
      </c>
      <c r="CA24" s="150"/>
      <c r="CB24" s="152">
        <f t="shared" ca="1" si="60"/>
        <v>-46070</v>
      </c>
      <c r="CC24" s="200">
        <v>44231</v>
      </c>
      <c r="CD24" s="50">
        <v>44231</v>
      </c>
      <c r="CE24" s="145" t="s">
        <v>33</v>
      </c>
      <c r="CF24" s="149" t="s">
        <v>37</v>
      </c>
      <c r="CG24" s="150">
        <v>44595</v>
      </c>
      <c r="CH24" s="158">
        <f t="shared" ca="1" si="9"/>
        <v>-1475</v>
      </c>
      <c r="CI24" s="176">
        <v>45101</v>
      </c>
      <c r="CJ24" s="176">
        <v>45101</v>
      </c>
      <c r="CK24" s="145" t="s">
        <v>33</v>
      </c>
      <c r="CL24" s="149" t="s">
        <v>37</v>
      </c>
      <c r="CM24" s="150">
        <v>45821</v>
      </c>
      <c r="CN24" s="158">
        <f t="shared" ca="1" si="38"/>
        <v>-249</v>
      </c>
      <c r="CO24" s="153" t="s">
        <v>33</v>
      </c>
      <c r="CP24" s="128" t="s">
        <v>33</v>
      </c>
      <c r="CQ24" s="128" t="s">
        <v>33</v>
      </c>
      <c r="CR24" s="149" t="s">
        <v>33</v>
      </c>
      <c r="CS24" s="150"/>
      <c r="CT24" s="158">
        <f t="shared" ca="1" si="39"/>
        <v>-46070</v>
      </c>
      <c r="CU24" s="153" t="s">
        <v>33</v>
      </c>
      <c r="CV24" s="128" t="s">
        <v>33</v>
      </c>
      <c r="CW24" s="128" t="s">
        <v>33</v>
      </c>
      <c r="CX24" s="149" t="s">
        <v>33</v>
      </c>
      <c r="CY24" s="150"/>
      <c r="CZ24" s="158">
        <f t="shared" ca="1" si="40"/>
        <v>-46070</v>
      </c>
      <c r="DA24" s="153" t="s">
        <v>33</v>
      </c>
      <c r="DB24" s="128" t="s">
        <v>33</v>
      </c>
      <c r="DC24" s="128" t="s">
        <v>33</v>
      </c>
      <c r="DD24" s="149" t="s">
        <v>33</v>
      </c>
      <c r="DE24" s="150"/>
      <c r="DF24" s="158">
        <f t="shared" ca="1" si="10"/>
        <v>-46070</v>
      </c>
      <c r="DG24" s="131" t="s">
        <v>33</v>
      </c>
      <c r="DH24" s="127" t="s">
        <v>56</v>
      </c>
      <c r="DI24" s="127" t="s">
        <v>33</v>
      </c>
      <c r="DJ24" s="149" t="s">
        <v>33</v>
      </c>
      <c r="DK24" s="150"/>
      <c r="DL24" s="158">
        <f t="shared" ca="1" si="11"/>
        <v>-46070</v>
      </c>
      <c r="DM24" s="176">
        <v>45374</v>
      </c>
      <c r="DN24" s="175">
        <v>45374</v>
      </c>
      <c r="DO24" s="145" t="s">
        <v>33</v>
      </c>
      <c r="DP24" s="149" t="s">
        <v>37</v>
      </c>
      <c r="DQ24" s="150">
        <v>46093</v>
      </c>
      <c r="DR24" s="152">
        <f t="shared" ca="1" si="12"/>
        <v>23</v>
      </c>
      <c r="DS24" s="176">
        <v>45588</v>
      </c>
      <c r="DT24" s="175">
        <v>45588</v>
      </c>
      <c r="DU24" s="145" t="s">
        <v>33</v>
      </c>
      <c r="DV24" s="149" t="s">
        <v>37</v>
      </c>
      <c r="DW24" s="150">
        <v>45952</v>
      </c>
      <c r="DX24" s="152">
        <f t="shared" ca="1" si="78"/>
        <v>-118</v>
      </c>
      <c r="DY24" s="170" t="s">
        <v>33</v>
      </c>
      <c r="DZ24" s="127" t="s">
        <v>56</v>
      </c>
      <c r="EA24" s="127" t="s">
        <v>33</v>
      </c>
      <c r="EB24" s="172" t="s">
        <v>33</v>
      </c>
      <c r="EC24" s="150"/>
      <c r="ED24" s="152">
        <f t="shared" ca="1" si="14"/>
        <v>-46070</v>
      </c>
      <c r="EE24" s="103" t="s">
        <v>38</v>
      </c>
      <c r="EF24" s="184"/>
      <c r="EG24" s="161" t="s">
        <v>88</v>
      </c>
      <c r="EH24" s="145" t="s">
        <v>88</v>
      </c>
      <c r="EI24" s="145" t="s">
        <v>33</v>
      </c>
      <c r="EJ24" s="172" t="s">
        <v>206</v>
      </c>
      <c r="EK24" s="150">
        <v>54833</v>
      </c>
      <c r="EL24" s="152">
        <f t="shared" ca="1" si="15"/>
        <v>8763</v>
      </c>
      <c r="EM24" s="239" t="s">
        <v>38</v>
      </c>
      <c r="EN24" s="126"/>
      <c r="EO24" s="126"/>
      <c r="EP24" s="149" t="s">
        <v>33</v>
      </c>
      <c r="EQ24" s="150"/>
      <c r="ER24" s="158">
        <f t="shared" ca="1" si="16"/>
        <v>-46070</v>
      </c>
      <c r="ES24" s="176">
        <v>45356</v>
      </c>
      <c r="ET24" s="50">
        <v>45356</v>
      </c>
      <c r="EU24" s="50" t="s">
        <v>33</v>
      </c>
      <c r="EV24" s="149" t="s">
        <v>37</v>
      </c>
      <c r="EW24" s="150">
        <v>46087</v>
      </c>
      <c r="EX24" s="152">
        <f t="shared" ca="1" si="17"/>
        <v>17</v>
      </c>
      <c r="EY24" s="189">
        <v>45326</v>
      </c>
      <c r="EZ24" s="175">
        <v>45355</v>
      </c>
      <c r="FA24" s="50" t="s">
        <v>33</v>
      </c>
      <c r="FB24" s="149" t="s">
        <v>37</v>
      </c>
      <c r="FC24" s="150">
        <v>46085</v>
      </c>
      <c r="FD24" s="158">
        <f t="shared" ca="1" si="18"/>
        <v>15</v>
      </c>
      <c r="FE24" s="136">
        <v>45357</v>
      </c>
      <c r="FF24" s="50">
        <v>45357</v>
      </c>
      <c r="FG24" s="50" t="s">
        <v>33</v>
      </c>
      <c r="FH24" s="149" t="s">
        <v>37</v>
      </c>
      <c r="FI24" s="150">
        <v>46087</v>
      </c>
      <c r="FJ24" s="158">
        <f t="shared" ca="1" si="19"/>
        <v>17</v>
      </c>
      <c r="FK24" s="136">
        <v>45358</v>
      </c>
      <c r="FL24" s="50">
        <v>45358</v>
      </c>
      <c r="FM24" s="50" t="s">
        <v>33</v>
      </c>
      <c r="FN24" s="172" t="s">
        <v>37</v>
      </c>
      <c r="FO24" s="150">
        <v>46088</v>
      </c>
      <c r="FP24" s="158">
        <f t="shared" ca="1" si="20"/>
        <v>18</v>
      </c>
      <c r="FQ24" s="131" t="s">
        <v>33</v>
      </c>
      <c r="FR24" s="127" t="s">
        <v>56</v>
      </c>
      <c r="FS24" s="127" t="s">
        <v>33</v>
      </c>
      <c r="FT24" s="149" t="s">
        <v>33</v>
      </c>
      <c r="FU24" s="150"/>
      <c r="FV24" s="152">
        <f t="shared" ca="1" si="21"/>
        <v>-46070</v>
      </c>
      <c r="FW24" s="170" t="s">
        <v>33</v>
      </c>
      <c r="FX24" s="127" t="s">
        <v>56</v>
      </c>
      <c r="FY24" s="127" t="s">
        <v>33</v>
      </c>
      <c r="FZ24" s="149" t="s">
        <v>33</v>
      </c>
      <c r="GA24" s="150"/>
      <c r="GB24" s="158">
        <f t="shared" ca="1" si="22"/>
        <v>-46070</v>
      </c>
      <c r="GC24" s="131" t="s">
        <v>33</v>
      </c>
      <c r="GD24" s="127" t="s">
        <v>56</v>
      </c>
      <c r="GE24" s="127" t="s">
        <v>33</v>
      </c>
      <c r="GF24" s="149" t="s">
        <v>33</v>
      </c>
      <c r="GG24" s="150"/>
      <c r="GH24" s="158">
        <f t="shared" ca="1" si="23"/>
        <v>-46070</v>
      </c>
      <c r="GI24" s="131" t="s">
        <v>33</v>
      </c>
      <c r="GJ24" s="127" t="s">
        <v>56</v>
      </c>
      <c r="GK24" s="127" t="s">
        <v>33</v>
      </c>
      <c r="GL24" s="149" t="s">
        <v>33</v>
      </c>
      <c r="GM24" s="150"/>
      <c r="GN24" s="158">
        <f t="shared" ca="1" si="67"/>
        <v>-46070</v>
      </c>
      <c r="GO24" s="131" t="s">
        <v>33</v>
      </c>
      <c r="GP24" s="127" t="s">
        <v>56</v>
      </c>
      <c r="GQ24" s="127" t="s">
        <v>33</v>
      </c>
      <c r="GR24" s="149" t="s">
        <v>33</v>
      </c>
      <c r="GS24" s="150"/>
      <c r="GT24" s="158">
        <f t="shared" ca="1" si="25"/>
        <v>-46070</v>
      </c>
      <c r="GU24" s="136" t="s">
        <v>139</v>
      </c>
      <c r="GV24" s="50" t="s">
        <v>139</v>
      </c>
      <c r="GW24" s="50" t="s">
        <v>33</v>
      </c>
      <c r="GX24" s="149" t="s">
        <v>206</v>
      </c>
      <c r="GY24" s="150">
        <v>45365</v>
      </c>
      <c r="GZ24" s="158">
        <f t="shared" ca="1" si="26"/>
        <v>-705</v>
      </c>
      <c r="HA24" s="136" t="s">
        <v>139</v>
      </c>
      <c r="HB24" s="50" t="s">
        <v>139</v>
      </c>
      <c r="HC24" s="50" t="s">
        <v>33</v>
      </c>
      <c r="HD24" s="172" t="s">
        <v>206</v>
      </c>
      <c r="HE24" s="150">
        <v>45365</v>
      </c>
      <c r="HF24" s="152">
        <f t="shared" ca="1" si="44"/>
        <v>-705</v>
      </c>
      <c r="HG24" s="136" t="s">
        <v>139</v>
      </c>
      <c r="HH24" s="50" t="s">
        <v>139</v>
      </c>
      <c r="HI24" s="50" t="s">
        <v>33</v>
      </c>
      <c r="HJ24" s="172" t="s">
        <v>206</v>
      </c>
      <c r="HK24" s="150">
        <v>45365</v>
      </c>
      <c r="HL24" s="158">
        <f t="shared" ca="1" si="27"/>
        <v>-705</v>
      </c>
      <c r="HM24" s="136" t="s">
        <v>139</v>
      </c>
      <c r="HN24" s="50" t="s">
        <v>139</v>
      </c>
      <c r="HO24" s="50" t="s">
        <v>33</v>
      </c>
      <c r="HP24" s="149" t="s">
        <v>206</v>
      </c>
      <c r="HQ24" s="150">
        <v>45365</v>
      </c>
      <c r="HR24" s="158">
        <f t="shared" ca="1" si="28"/>
        <v>-705</v>
      </c>
      <c r="HS24" s="136" t="s">
        <v>139</v>
      </c>
      <c r="HT24" s="50" t="s">
        <v>139</v>
      </c>
      <c r="HU24" s="50" t="s">
        <v>33</v>
      </c>
      <c r="HV24" s="149" t="s">
        <v>33</v>
      </c>
      <c r="HW24" s="150">
        <v>45365</v>
      </c>
      <c r="HX24" s="158">
        <f t="shared" ca="1" si="29"/>
        <v>-705</v>
      </c>
      <c r="HY24" s="136" t="s">
        <v>139</v>
      </c>
      <c r="HZ24" s="50" t="s">
        <v>139</v>
      </c>
      <c r="IA24" s="50" t="s">
        <v>33</v>
      </c>
      <c r="IB24" s="149" t="s">
        <v>206</v>
      </c>
      <c r="IC24" s="150">
        <v>45336</v>
      </c>
      <c r="ID24" s="158">
        <f t="shared" ca="1" si="30"/>
        <v>-734</v>
      </c>
      <c r="IE24" s="136" t="s">
        <v>139</v>
      </c>
      <c r="IF24" s="50" t="s">
        <v>139</v>
      </c>
      <c r="IG24" s="50" t="s">
        <v>33</v>
      </c>
      <c r="IH24" s="172" t="s">
        <v>206</v>
      </c>
      <c r="II24" s="150"/>
      <c r="IJ24" s="158">
        <f t="shared" ca="1" si="31"/>
        <v>-46070</v>
      </c>
      <c r="IK24" s="136" t="s">
        <v>139</v>
      </c>
      <c r="IL24" s="50" t="s">
        <v>139</v>
      </c>
      <c r="IM24" s="50" t="s">
        <v>33</v>
      </c>
      <c r="IN24" s="149" t="s">
        <v>206</v>
      </c>
      <c r="IO24" s="150">
        <v>45365</v>
      </c>
      <c r="IP24" s="152">
        <f t="shared" ca="1" si="32"/>
        <v>-705</v>
      </c>
    </row>
    <row r="25" spans="1:250" s="15" customFormat="1" ht="30" customHeight="1" x14ac:dyDescent="0.25">
      <c r="A25" s="90" t="s">
        <v>17</v>
      </c>
      <c r="B25" s="89" t="s">
        <v>115</v>
      </c>
      <c r="C25" s="97" t="s">
        <v>110</v>
      </c>
      <c r="D25" s="97" t="s">
        <v>186</v>
      </c>
      <c r="E25" s="378" t="s">
        <v>116</v>
      </c>
      <c r="F25" s="375" t="s">
        <v>26</v>
      </c>
      <c r="G25" s="20" t="s">
        <v>65</v>
      </c>
      <c r="H25" s="263" t="s">
        <v>28</v>
      </c>
      <c r="I25" s="208">
        <v>45054</v>
      </c>
      <c r="J25" s="144">
        <v>45054</v>
      </c>
      <c r="K25" s="110" t="s">
        <v>33</v>
      </c>
      <c r="L25" s="172" t="s">
        <v>206</v>
      </c>
      <c r="M25" s="115">
        <v>45784</v>
      </c>
      <c r="N25" s="117">
        <f t="shared" ref="N25:N30" ca="1" si="80">M25-TODAY()</f>
        <v>-286</v>
      </c>
      <c r="O25" s="189">
        <v>45442</v>
      </c>
      <c r="P25" s="50">
        <v>45442</v>
      </c>
      <c r="Q25" s="110" t="s">
        <v>33</v>
      </c>
      <c r="R25" s="114" t="s">
        <v>206</v>
      </c>
      <c r="S25" s="115">
        <v>45806</v>
      </c>
      <c r="T25" s="123">
        <f t="shared" ca="1" si="33"/>
        <v>-264</v>
      </c>
      <c r="U25" s="356">
        <v>45805</v>
      </c>
      <c r="V25" s="144">
        <v>45805</v>
      </c>
      <c r="W25" s="110" t="s">
        <v>33</v>
      </c>
      <c r="X25" s="114" t="s">
        <v>206</v>
      </c>
      <c r="Y25" s="150">
        <v>46169</v>
      </c>
      <c r="Z25" s="117">
        <f t="shared" ca="1" si="63"/>
        <v>99</v>
      </c>
      <c r="AA25" s="366" t="s">
        <v>38</v>
      </c>
      <c r="AB25" s="366"/>
      <c r="AC25" s="367">
        <v>45454</v>
      </c>
      <c r="AD25" s="114" t="s">
        <v>33</v>
      </c>
      <c r="AE25" s="115"/>
      <c r="AF25" s="123">
        <f t="shared" ca="1" si="45"/>
        <v>-46070</v>
      </c>
      <c r="AG25" s="356">
        <v>45811</v>
      </c>
      <c r="AH25" s="146">
        <v>45811</v>
      </c>
      <c r="AI25" s="144" t="s">
        <v>33</v>
      </c>
      <c r="AJ25" s="114" t="s">
        <v>206</v>
      </c>
      <c r="AK25" s="115">
        <v>46906</v>
      </c>
      <c r="AL25" s="117">
        <f t="shared" ca="1" si="72"/>
        <v>836</v>
      </c>
      <c r="AM25" s="189">
        <v>45811</v>
      </c>
      <c r="AN25" s="175">
        <v>45811</v>
      </c>
      <c r="AO25" s="50" t="s">
        <v>33</v>
      </c>
      <c r="AP25" s="114" t="s">
        <v>206</v>
      </c>
      <c r="AQ25" s="115">
        <v>46906</v>
      </c>
      <c r="AR25" s="117">
        <f t="shared" ca="1" si="75"/>
        <v>836</v>
      </c>
      <c r="AS25" s="170" t="s">
        <v>33</v>
      </c>
      <c r="AT25" s="127" t="s">
        <v>33</v>
      </c>
      <c r="AU25" s="128" t="s">
        <v>33</v>
      </c>
      <c r="AV25" s="114" t="s">
        <v>33</v>
      </c>
      <c r="AW25" s="115"/>
      <c r="AX25" s="123">
        <f ca="1">AW25-TODAY()</f>
        <v>-46070</v>
      </c>
      <c r="AY25" s="176">
        <v>45700</v>
      </c>
      <c r="AZ25" s="175">
        <v>45700</v>
      </c>
      <c r="BA25" s="145" t="s">
        <v>33</v>
      </c>
      <c r="BB25" s="149" t="s">
        <v>37</v>
      </c>
      <c r="BC25" s="150">
        <v>46429</v>
      </c>
      <c r="BD25" s="152">
        <f t="shared" ca="1" si="3"/>
        <v>359</v>
      </c>
      <c r="BE25" s="163">
        <v>45791</v>
      </c>
      <c r="BF25" s="50">
        <v>45791</v>
      </c>
      <c r="BG25" s="50" t="s">
        <v>33</v>
      </c>
      <c r="BH25" s="149" t="s">
        <v>37</v>
      </c>
      <c r="BI25" s="150">
        <v>46520</v>
      </c>
      <c r="BJ25" s="152">
        <f t="shared" ref="BJ25:BJ27" ca="1" si="81">BI25-TODAY()</f>
        <v>450</v>
      </c>
      <c r="BK25" s="176">
        <v>45374</v>
      </c>
      <c r="BL25" s="50">
        <v>45405</v>
      </c>
      <c r="BM25" s="50" t="s">
        <v>33</v>
      </c>
      <c r="BN25" s="149" t="s">
        <v>37</v>
      </c>
      <c r="BO25" s="150">
        <v>46134</v>
      </c>
      <c r="BP25" s="158">
        <f t="shared" ca="1" si="6"/>
        <v>64</v>
      </c>
      <c r="BQ25" s="205">
        <v>45357</v>
      </c>
      <c r="BR25" s="50">
        <v>45357</v>
      </c>
      <c r="BS25" s="50" t="s">
        <v>33</v>
      </c>
      <c r="BT25" s="149" t="s">
        <v>37</v>
      </c>
      <c r="BU25" s="150">
        <v>46086</v>
      </c>
      <c r="BV25" s="158">
        <f t="shared" ca="1" si="7"/>
        <v>16</v>
      </c>
      <c r="BW25" s="369" t="s">
        <v>38</v>
      </c>
      <c r="BX25" s="358"/>
      <c r="BY25" s="358"/>
      <c r="BZ25" s="149" t="s">
        <v>33</v>
      </c>
      <c r="CA25" s="150"/>
      <c r="CB25" s="152">
        <f t="shared" ca="1" si="60"/>
        <v>-46070</v>
      </c>
      <c r="CC25" s="153" t="s">
        <v>33</v>
      </c>
      <c r="CD25" s="128" t="s">
        <v>33</v>
      </c>
      <c r="CE25" s="128" t="s">
        <v>33</v>
      </c>
      <c r="CF25" s="149" t="s">
        <v>33</v>
      </c>
      <c r="CG25" s="150"/>
      <c r="CH25" s="158">
        <f t="shared" ca="1" si="9"/>
        <v>-46070</v>
      </c>
      <c r="CI25" s="153" t="s">
        <v>33</v>
      </c>
      <c r="CJ25" s="128" t="s">
        <v>33</v>
      </c>
      <c r="CK25" s="128" t="s">
        <v>33</v>
      </c>
      <c r="CL25" s="149" t="s">
        <v>33</v>
      </c>
      <c r="CM25" s="150"/>
      <c r="CN25" s="158">
        <f t="shared" ca="1" si="38"/>
        <v>-46070</v>
      </c>
      <c r="CO25" s="153" t="s">
        <v>33</v>
      </c>
      <c r="CP25" s="128" t="s">
        <v>33</v>
      </c>
      <c r="CQ25" s="128" t="s">
        <v>33</v>
      </c>
      <c r="CR25" s="149" t="s">
        <v>33</v>
      </c>
      <c r="CS25" s="150"/>
      <c r="CT25" s="158">
        <f t="shared" ca="1" si="39"/>
        <v>-46070</v>
      </c>
      <c r="CU25" s="153" t="s">
        <v>33</v>
      </c>
      <c r="CV25" s="128" t="s">
        <v>33</v>
      </c>
      <c r="CW25" s="128" t="s">
        <v>33</v>
      </c>
      <c r="CX25" s="149" t="s">
        <v>33</v>
      </c>
      <c r="CY25" s="150"/>
      <c r="CZ25" s="158">
        <f t="shared" ca="1" si="40"/>
        <v>-46070</v>
      </c>
      <c r="DA25" s="153" t="s">
        <v>33</v>
      </c>
      <c r="DB25" s="128" t="s">
        <v>33</v>
      </c>
      <c r="DC25" s="128" t="s">
        <v>33</v>
      </c>
      <c r="DD25" s="149" t="s">
        <v>33</v>
      </c>
      <c r="DE25" s="150"/>
      <c r="DF25" s="158">
        <f t="shared" ca="1" si="10"/>
        <v>-46070</v>
      </c>
      <c r="DG25" s="131" t="s">
        <v>33</v>
      </c>
      <c r="DH25" s="127" t="s">
        <v>56</v>
      </c>
      <c r="DI25" s="127" t="s">
        <v>33</v>
      </c>
      <c r="DJ25" s="149" t="s">
        <v>33</v>
      </c>
      <c r="DK25" s="150"/>
      <c r="DL25" s="158">
        <f t="shared" ca="1" si="11"/>
        <v>-46070</v>
      </c>
      <c r="DM25" s="131" t="s">
        <v>33</v>
      </c>
      <c r="DN25" s="127" t="s">
        <v>56</v>
      </c>
      <c r="DO25" s="127" t="s">
        <v>33</v>
      </c>
      <c r="DP25" s="149" t="s">
        <v>33</v>
      </c>
      <c r="DQ25" s="150"/>
      <c r="DR25" s="152">
        <f t="shared" ca="1" si="12"/>
        <v>-46070</v>
      </c>
      <c r="DS25" s="176">
        <v>45623</v>
      </c>
      <c r="DT25" s="175">
        <v>45623</v>
      </c>
      <c r="DU25" s="145" t="s">
        <v>33</v>
      </c>
      <c r="DV25" s="149" t="s">
        <v>37</v>
      </c>
      <c r="DW25" s="150">
        <v>45987</v>
      </c>
      <c r="DX25" s="152">
        <f t="shared" ca="1" si="78"/>
        <v>-83</v>
      </c>
      <c r="DY25" s="240" t="s">
        <v>38</v>
      </c>
      <c r="DZ25" s="51"/>
      <c r="EA25" s="51"/>
      <c r="EB25" s="172" t="s">
        <v>33</v>
      </c>
      <c r="EC25" s="150"/>
      <c r="ED25" s="152">
        <f t="shared" ca="1" si="14"/>
        <v>-46070</v>
      </c>
      <c r="EE25" s="179" t="s">
        <v>153</v>
      </c>
      <c r="EF25" s="183" t="s">
        <v>153</v>
      </c>
      <c r="EG25" s="161" t="s">
        <v>88</v>
      </c>
      <c r="EH25" s="145" t="s">
        <v>88</v>
      </c>
      <c r="EI25" s="145" t="s">
        <v>33</v>
      </c>
      <c r="EJ25" s="172" t="s">
        <v>206</v>
      </c>
      <c r="EK25" s="150">
        <v>54833</v>
      </c>
      <c r="EL25" s="152">
        <f t="shared" ca="1" si="15"/>
        <v>8763</v>
      </c>
      <c r="EM25" s="239" t="s">
        <v>38</v>
      </c>
      <c r="EN25" s="126"/>
      <c r="EO25" s="126"/>
      <c r="EP25" s="149" t="s">
        <v>33</v>
      </c>
      <c r="EQ25" s="150"/>
      <c r="ER25" s="158">
        <f t="shared" ca="1" si="16"/>
        <v>-46070</v>
      </c>
      <c r="ES25" s="131" t="s">
        <v>33</v>
      </c>
      <c r="ET25" s="127" t="s">
        <v>56</v>
      </c>
      <c r="EU25" s="127" t="s">
        <v>33</v>
      </c>
      <c r="EV25" s="149" t="s">
        <v>33</v>
      </c>
      <c r="EW25" s="150"/>
      <c r="EX25" s="152">
        <f t="shared" ca="1" si="17"/>
        <v>-46070</v>
      </c>
      <c r="EY25" s="170" t="s">
        <v>33</v>
      </c>
      <c r="EZ25" s="127" t="s">
        <v>56</v>
      </c>
      <c r="FA25" s="127" t="s">
        <v>33</v>
      </c>
      <c r="FB25" s="149" t="s">
        <v>33</v>
      </c>
      <c r="FC25" s="150"/>
      <c r="FD25" s="158">
        <f t="shared" ca="1" si="18"/>
        <v>-46070</v>
      </c>
      <c r="FE25" s="131" t="s">
        <v>33</v>
      </c>
      <c r="FF25" s="127" t="s">
        <v>56</v>
      </c>
      <c r="FG25" s="127" t="s">
        <v>33</v>
      </c>
      <c r="FH25" s="149" t="s">
        <v>33</v>
      </c>
      <c r="FI25" s="150"/>
      <c r="FJ25" s="158">
        <f t="shared" ca="1" si="19"/>
        <v>-46070</v>
      </c>
      <c r="FK25" s="131" t="s">
        <v>33</v>
      </c>
      <c r="FL25" s="127" t="s">
        <v>56</v>
      </c>
      <c r="FM25" s="127" t="s">
        <v>33</v>
      </c>
      <c r="FN25" s="149" t="s">
        <v>33</v>
      </c>
      <c r="FO25" s="150"/>
      <c r="FP25" s="158">
        <f t="shared" ca="1" si="20"/>
        <v>-46070</v>
      </c>
      <c r="FQ25" s="131" t="s">
        <v>33</v>
      </c>
      <c r="FR25" s="127" t="s">
        <v>56</v>
      </c>
      <c r="FS25" s="127" t="s">
        <v>33</v>
      </c>
      <c r="FT25" s="149" t="s">
        <v>33</v>
      </c>
      <c r="FU25" s="150"/>
      <c r="FV25" s="152">
        <f t="shared" ca="1" si="21"/>
        <v>-46070</v>
      </c>
      <c r="FW25" s="170" t="s">
        <v>33</v>
      </c>
      <c r="FX25" s="127" t="s">
        <v>56</v>
      </c>
      <c r="FY25" s="127" t="s">
        <v>33</v>
      </c>
      <c r="FZ25" s="149" t="s">
        <v>33</v>
      </c>
      <c r="GA25" s="150"/>
      <c r="GB25" s="158">
        <f t="shared" ca="1" si="22"/>
        <v>-46070</v>
      </c>
      <c r="GC25" s="131" t="s">
        <v>33</v>
      </c>
      <c r="GD25" s="127" t="s">
        <v>56</v>
      </c>
      <c r="GE25" s="127" t="s">
        <v>33</v>
      </c>
      <c r="GF25" s="149" t="s">
        <v>33</v>
      </c>
      <c r="GG25" s="150"/>
      <c r="GH25" s="158">
        <f t="shared" ca="1" si="23"/>
        <v>-46070</v>
      </c>
      <c r="GI25" s="131" t="s">
        <v>33</v>
      </c>
      <c r="GJ25" s="127" t="s">
        <v>56</v>
      </c>
      <c r="GK25" s="127" t="s">
        <v>33</v>
      </c>
      <c r="GL25" s="149" t="s">
        <v>33</v>
      </c>
      <c r="GM25" s="150"/>
      <c r="GN25" s="158">
        <f t="shared" ca="1" si="67"/>
        <v>-46070</v>
      </c>
      <c r="GO25" s="131" t="s">
        <v>33</v>
      </c>
      <c r="GP25" s="127" t="s">
        <v>56</v>
      </c>
      <c r="GQ25" s="127" t="s">
        <v>33</v>
      </c>
      <c r="GR25" s="149" t="s">
        <v>33</v>
      </c>
      <c r="GS25" s="150"/>
      <c r="GT25" s="158">
        <f t="shared" ca="1" si="25"/>
        <v>-46070</v>
      </c>
      <c r="GU25" s="136" t="s">
        <v>139</v>
      </c>
      <c r="GV25" s="50" t="s">
        <v>139</v>
      </c>
      <c r="GW25" s="50" t="s">
        <v>33</v>
      </c>
      <c r="GX25" s="149" t="s">
        <v>206</v>
      </c>
      <c r="GY25" s="150">
        <v>45365</v>
      </c>
      <c r="GZ25" s="158">
        <f t="shared" ca="1" si="26"/>
        <v>-705</v>
      </c>
      <c r="HA25" s="136" t="s">
        <v>139</v>
      </c>
      <c r="HB25" s="50" t="s">
        <v>139</v>
      </c>
      <c r="HC25" s="50" t="s">
        <v>33</v>
      </c>
      <c r="HD25" s="172" t="s">
        <v>206</v>
      </c>
      <c r="HE25" s="150">
        <v>45365</v>
      </c>
      <c r="HF25" s="152">
        <f t="shared" ca="1" si="44"/>
        <v>-705</v>
      </c>
      <c r="HG25" s="136" t="s">
        <v>139</v>
      </c>
      <c r="HH25" s="50" t="s">
        <v>139</v>
      </c>
      <c r="HI25" s="50" t="s">
        <v>33</v>
      </c>
      <c r="HJ25" s="172" t="s">
        <v>206</v>
      </c>
      <c r="HK25" s="150">
        <v>45365</v>
      </c>
      <c r="HL25" s="158">
        <f t="shared" ca="1" si="27"/>
        <v>-705</v>
      </c>
      <c r="HM25" s="136" t="s">
        <v>139</v>
      </c>
      <c r="HN25" s="50" t="s">
        <v>139</v>
      </c>
      <c r="HO25" s="50" t="s">
        <v>33</v>
      </c>
      <c r="HP25" s="149" t="s">
        <v>206</v>
      </c>
      <c r="HQ25" s="150">
        <v>45365</v>
      </c>
      <c r="HR25" s="158">
        <f t="shared" ca="1" si="28"/>
        <v>-705</v>
      </c>
      <c r="HS25" s="136" t="s">
        <v>139</v>
      </c>
      <c r="HT25" s="50" t="s">
        <v>139</v>
      </c>
      <c r="HU25" s="50" t="s">
        <v>33</v>
      </c>
      <c r="HV25" s="149" t="s">
        <v>33</v>
      </c>
      <c r="HW25" s="150">
        <v>45365</v>
      </c>
      <c r="HX25" s="158">
        <f t="shared" ca="1" si="29"/>
        <v>-705</v>
      </c>
      <c r="HY25" s="136" t="s">
        <v>139</v>
      </c>
      <c r="HZ25" s="50" t="s">
        <v>139</v>
      </c>
      <c r="IA25" s="50" t="s">
        <v>33</v>
      </c>
      <c r="IB25" s="149" t="s">
        <v>206</v>
      </c>
      <c r="IC25" s="150">
        <v>45336</v>
      </c>
      <c r="ID25" s="158">
        <f t="shared" ca="1" si="30"/>
        <v>-734</v>
      </c>
      <c r="IE25" s="136" t="s">
        <v>139</v>
      </c>
      <c r="IF25" s="50" t="s">
        <v>139</v>
      </c>
      <c r="IG25" s="50" t="s">
        <v>33</v>
      </c>
      <c r="IH25" s="172" t="s">
        <v>206</v>
      </c>
      <c r="II25" s="150"/>
      <c r="IJ25" s="158">
        <f t="shared" ca="1" si="31"/>
        <v>-46070</v>
      </c>
      <c r="IK25" s="136" t="s">
        <v>139</v>
      </c>
      <c r="IL25" s="50" t="s">
        <v>139</v>
      </c>
      <c r="IM25" s="50" t="s">
        <v>33</v>
      </c>
      <c r="IN25" s="149" t="s">
        <v>206</v>
      </c>
      <c r="IO25" s="150">
        <v>45365</v>
      </c>
      <c r="IP25" s="152">
        <f t="shared" ca="1" si="32"/>
        <v>-705</v>
      </c>
    </row>
    <row r="26" spans="1:250" s="15" customFormat="1" ht="30" customHeight="1" x14ac:dyDescent="0.25">
      <c r="A26" s="90" t="s">
        <v>29</v>
      </c>
      <c r="B26" s="89" t="s">
        <v>30</v>
      </c>
      <c r="C26" s="97" t="s">
        <v>111</v>
      </c>
      <c r="D26" s="97" t="s">
        <v>173</v>
      </c>
      <c r="E26" s="378" t="s">
        <v>10</v>
      </c>
      <c r="F26" s="375" t="s">
        <v>26</v>
      </c>
      <c r="G26" s="20" t="s">
        <v>65</v>
      </c>
      <c r="H26" s="263" t="s">
        <v>28</v>
      </c>
      <c r="I26" s="208">
        <v>45443</v>
      </c>
      <c r="J26" s="144">
        <v>45433</v>
      </c>
      <c r="K26" s="110" t="s">
        <v>33</v>
      </c>
      <c r="L26" s="172" t="s">
        <v>206</v>
      </c>
      <c r="M26" s="115">
        <v>46162</v>
      </c>
      <c r="N26" s="117">
        <f t="shared" ca="1" si="80"/>
        <v>92</v>
      </c>
      <c r="O26" s="189">
        <v>45442</v>
      </c>
      <c r="P26" s="50">
        <v>45442</v>
      </c>
      <c r="Q26" s="110" t="s">
        <v>33</v>
      </c>
      <c r="R26" s="114" t="s">
        <v>206</v>
      </c>
      <c r="S26" s="115">
        <v>45806</v>
      </c>
      <c r="T26" s="123">
        <f t="shared" ca="1" si="33"/>
        <v>-264</v>
      </c>
      <c r="U26" s="176">
        <v>45442</v>
      </c>
      <c r="V26" s="50">
        <v>45442</v>
      </c>
      <c r="W26" s="110" t="s">
        <v>33</v>
      </c>
      <c r="X26" s="114" t="s">
        <v>206</v>
      </c>
      <c r="Y26" s="115">
        <v>45806</v>
      </c>
      <c r="Z26" s="117">
        <f t="shared" ca="1" si="63"/>
        <v>-264</v>
      </c>
      <c r="AA26" s="366" t="s">
        <v>38</v>
      </c>
      <c r="AB26" s="190">
        <v>45392</v>
      </c>
      <c r="AC26" s="144" t="s">
        <v>33</v>
      </c>
      <c r="AD26" s="114" t="s">
        <v>206</v>
      </c>
      <c r="AE26" s="115">
        <v>45756</v>
      </c>
      <c r="AF26" s="123">
        <f t="shared" ca="1" si="45"/>
        <v>-314</v>
      </c>
      <c r="AG26" s="356">
        <v>45811</v>
      </c>
      <c r="AH26" s="146">
        <v>45811</v>
      </c>
      <c r="AI26" s="144" t="s">
        <v>33</v>
      </c>
      <c r="AJ26" s="114" t="s">
        <v>206</v>
      </c>
      <c r="AK26" s="115">
        <v>46906</v>
      </c>
      <c r="AL26" s="117">
        <f t="shared" ca="1" si="72"/>
        <v>836</v>
      </c>
      <c r="AM26" s="189">
        <v>45803</v>
      </c>
      <c r="AN26" s="175">
        <v>45803</v>
      </c>
      <c r="AO26" s="50" t="s">
        <v>33</v>
      </c>
      <c r="AP26" s="114" t="s">
        <v>206</v>
      </c>
      <c r="AQ26" s="115">
        <v>46898</v>
      </c>
      <c r="AR26" s="117">
        <f t="shared" ca="1" si="75"/>
        <v>828</v>
      </c>
      <c r="AS26" s="189">
        <v>45362</v>
      </c>
      <c r="AT26" s="189">
        <v>45363</v>
      </c>
      <c r="AU26" s="50" t="s">
        <v>33</v>
      </c>
      <c r="AV26" s="114" t="s">
        <v>37</v>
      </c>
      <c r="AW26" s="115">
        <v>46457</v>
      </c>
      <c r="AX26" s="123">
        <f ca="1">AW26-TODAY()</f>
        <v>387</v>
      </c>
      <c r="AY26" s="199">
        <v>45685</v>
      </c>
      <c r="AZ26" s="144">
        <v>45685</v>
      </c>
      <c r="BA26" s="145" t="s">
        <v>33</v>
      </c>
      <c r="BB26" s="149" t="s">
        <v>37</v>
      </c>
      <c r="BC26" s="150">
        <v>46414</v>
      </c>
      <c r="BD26" s="152">
        <f t="shared" ca="1" si="3"/>
        <v>344</v>
      </c>
      <c r="BE26" s="163">
        <v>45790</v>
      </c>
      <c r="BF26" s="50">
        <v>45790</v>
      </c>
      <c r="BG26" s="50" t="s">
        <v>33</v>
      </c>
      <c r="BH26" s="149" t="s">
        <v>37</v>
      </c>
      <c r="BI26" s="150">
        <v>46519</v>
      </c>
      <c r="BJ26" s="152">
        <f t="shared" ca="1" si="81"/>
        <v>449</v>
      </c>
      <c r="BK26" s="136">
        <v>45174</v>
      </c>
      <c r="BL26" s="50">
        <v>45174</v>
      </c>
      <c r="BM26" s="50" t="s">
        <v>33</v>
      </c>
      <c r="BN26" s="149" t="s">
        <v>37</v>
      </c>
      <c r="BO26" s="150">
        <v>45904</v>
      </c>
      <c r="BP26" s="158">
        <f t="shared" ca="1" si="6"/>
        <v>-166</v>
      </c>
      <c r="BQ26" s="205">
        <v>45042</v>
      </c>
      <c r="BR26" s="50">
        <v>45042</v>
      </c>
      <c r="BS26" s="50" t="s">
        <v>33</v>
      </c>
      <c r="BT26" s="149" t="s">
        <v>37</v>
      </c>
      <c r="BU26" s="150">
        <v>46137</v>
      </c>
      <c r="BV26" s="158">
        <f t="shared" ca="1" si="7"/>
        <v>67</v>
      </c>
      <c r="BW26" s="356">
        <v>45586</v>
      </c>
      <c r="BX26" s="146">
        <v>45586</v>
      </c>
      <c r="BY26" s="146" t="s">
        <v>33</v>
      </c>
      <c r="BZ26" s="172" t="s">
        <v>206</v>
      </c>
      <c r="CA26" s="150"/>
      <c r="CB26" s="152">
        <f t="shared" ca="1" si="60"/>
        <v>-46070</v>
      </c>
      <c r="CC26" s="130" t="s">
        <v>38</v>
      </c>
      <c r="CD26" s="14"/>
      <c r="CE26" s="126"/>
      <c r="CF26" s="149" t="s">
        <v>33</v>
      </c>
      <c r="CG26" s="150"/>
      <c r="CH26" s="158">
        <f t="shared" ca="1" si="9"/>
        <v>-46070</v>
      </c>
      <c r="CI26" s="176">
        <v>45091</v>
      </c>
      <c r="CJ26" s="175">
        <v>44276</v>
      </c>
      <c r="CK26" s="145" t="s">
        <v>33</v>
      </c>
      <c r="CL26" s="149" t="s">
        <v>37</v>
      </c>
      <c r="CM26" s="150">
        <v>45005</v>
      </c>
      <c r="CN26" s="158">
        <f t="shared" ca="1" si="38"/>
        <v>-1065</v>
      </c>
      <c r="CO26" s="153" t="s">
        <v>33</v>
      </c>
      <c r="CP26" s="128" t="s">
        <v>33</v>
      </c>
      <c r="CQ26" s="128" t="s">
        <v>33</v>
      </c>
      <c r="CR26" s="149" t="s">
        <v>33</v>
      </c>
      <c r="CS26" s="150"/>
      <c r="CT26" s="158">
        <f t="shared" ca="1" si="39"/>
        <v>-46070</v>
      </c>
      <c r="CU26" s="153" t="s">
        <v>33</v>
      </c>
      <c r="CV26" s="128" t="s">
        <v>33</v>
      </c>
      <c r="CW26" s="128" t="s">
        <v>33</v>
      </c>
      <c r="CX26" s="149" t="s">
        <v>33</v>
      </c>
      <c r="CY26" s="150"/>
      <c r="CZ26" s="158">
        <f t="shared" ca="1" si="40"/>
        <v>-46070</v>
      </c>
      <c r="DA26" s="153" t="s">
        <v>33</v>
      </c>
      <c r="DB26" s="128" t="s">
        <v>33</v>
      </c>
      <c r="DC26" s="128" t="s">
        <v>33</v>
      </c>
      <c r="DD26" s="149" t="s">
        <v>33</v>
      </c>
      <c r="DE26" s="150"/>
      <c r="DF26" s="158">
        <f t="shared" ca="1" si="10"/>
        <v>-46070</v>
      </c>
      <c r="DG26" s="131" t="s">
        <v>33</v>
      </c>
      <c r="DH26" s="127" t="s">
        <v>56</v>
      </c>
      <c r="DI26" s="127" t="s">
        <v>33</v>
      </c>
      <c r="DJ26" s="149" t="s">
        <v>33</v>
      </c>
      <c r="DK26" s="150"/>
      <c r="DL26" s="158">
        <f t="shared" ca="1" si="11"/>
        <v>-46070</v>
      </c>
      <c r="DM26" s="176">
        <v>45371</v>
      </c>
      <c r="DN26" s="175">
        <v>45371</v>
      </c>
      <c r="DO26" s="145" t="s">
        <v>33</v>
      </c>
      <c r="DP26" s="149" t="s">
        <v>37</v>
      </c>
      <c r="DQ26" s="150">
        <v>46100</v>
      </c>
      <c r="DR26" s="152">
        <f t="shared" ca="1" si="12"/>
        <v>30</v>
      </c>
      <c r="DS26" s="176">
        <v>45623</v>
      </c>
      <c r="DT26" s="175">
        <v>45623</v>
      </c>
      <c r="DU26" s="145" t="s">
        <v>33</v>
      </c>
      <c r="DV26" s="149" t="s">
        <v>37</v>
      </c>
      <c r="DW26" s="150">
        <v>45987</v>
      </c>
      <c r="DX26" s="152">
        <f t="shared" ca="1" si="78"/>
        <v>-83</v>
      </c>
      <c r="DY26" s="170" t="s">
        <v>33</v>
      </c>
      <c r="DZ26" s="127" t="s">
        <v>56</v>
      </c>
      <c r="EA26" s="127" t="s">
        <v>33</v>
      </c>
      <c r="EB26" s="172" t="s">
        <v>33</v>
      </c>
      <c r="EC26" s="150"/>
      <c r="ED26" s="152">
        <f t="shared" ca="1" si="14"/>
        <v>-46070</v>
      </c>
      <c r="EE26" s="163" t="s">
        <v>150</v>
      </c>
      <c r="EF26" s="183" t="s">
        <v>150</v>
      </c>
      <c r="EG26" s="161" t="s">
        <v>88</v>
      </c>
      <c r="EH26" s="145" t="s">
        <v>88</v>
      </c>
      <c r="EI26" s="145" t="s">
        <v>33</v>
      </c>
      <c r="EJ26" s="172" t="s">
        <v>206</v>
      </c>
      <c r="EK26" s="150">
        <v>54833</v>
      </c>
      <c r="EL26" s="152">
        <f t="shared" ca="1" si="15"/>
        <v>8763</v>
      </c>
      <c r="EM26" s="239" t="s">
        <v>38</v>
      </c>
      <c r="EN26" s="126"/>
      <c r="EO26" s="126"/>
      <c r="EP26" s="149" t="s">
        <v>33</v>
      </c>
      <c r="EQ26" s="150"/>
      <c r="ER26" s="158">
        <f t="shared" ca="1" si="16"/>
        <v>-46070</v>
      </c>
      <c r="ES26" s="176">
        <v>45356</v>
      </c>
      <c r="ET26" s="50">
        <v>45356</v>
      </c>
      <c r="EU26" s="50" t="s">
        <v>33</v>
      </c>
      <c r="EV26" s="149" t="s">
        <v>37</v>
      </c>
      <c r="EW26" s="150">
        <v>46087</v>
      </c>
      <c r="EX26" s="152">
        <f t="shared" ca="1" si="17"/>
        <v>17</v>
      </c>
      <c r="EY26" s="189">
        <v>45326</v>
      </c>
      <c r="EZ26" s="175">
        <v>45355</v>
      </c>
      <c r="FA26" s="50" t="s">
        <v>33</v>
      </c>
      <c r="FB26" s="149" t="s">
        <v>37</v>
      </c>
      <c r="FC26" s="150">
        <v>46085</v>
      </c>
      <c r="FD26" s="158">
        <f t="shared" ca="1" si="18"/>
        <v>15</v>
      </c>
      <c r="FE26" s="131" t="s">
        <v>33</v>
      </c>
      <c r="FF26" s="127" t="s">
        <v>56</v>
      </c>
      <c r="FG26" s="127" t="s">
        <v>33</v>
      </c>
      <c r="FH26" s="149" t="s">
        <v>33</v>
      </c>
      <c r="FI26" s="150"/>
      <c r="FJ26" s="158">
        <f t="shared" ca="1" si="19"/>
        <v>-46070</v>
      </c>
      <c r="FK26" s="131" t="s">
        <v>33</v>
      </c>
      <c r="FL26" s="127" t="s">
        <v>56</v>
      </c>
      <c r="FM26" s="127" t="s">
        <v>33</v>
      </c>
      <c r="FN26" s="149" t="s">
        <v>33</v>
      </c>
      <c r="FO26" s="150"/>
      <c r="FP26" s="158">
        <f t="shared" ca="1" si="20"/>
        <v>-46070</v>
      </c>
      <c r="FQ26" s="131" t="s">
        <v>33</v>
      </c>
      <c r="FR26" s="127" t="s">
        <v>56</v>
      </c>
      <c r="FS26" s="127" t="s">
        <v>33</v>
      </c>
      <c r="FT26" s="149" t="s">
        <v>33</v>
      </c>
      <c r="FU26" s="150"/>
      <c r="FV26" s="152">
        <f t="shared" ca="1" si="21"/>
        <v>-46070</v>
      </c>
      <c r="FW26" s="170" t="s">
        <v>33</v>
      </c>
      <c r="FX26" s="127" t="s">
        <v>56</v>
      </c>
      <c r="FY26" s="127" t="s">
        <v>33</v>
      </c>
      <c r="FZ26" s="149" t="s">
        <v>33</v>
      </c>
      <c r="GA26" s="150"/>
      <c r="GB26" s="158">
        <f t="shared" ca="1" si="22"/>
        <v>-46070</v>
      </c>
      <c r="GC26" s="131" t="s">
        <v>33</v>
      </c>
      <c r="GD26" s="127" t="s">
        <v>56</v>
      </c>
      <c r="GE26" s="127" t="s">
        <v>33</v>
      </c>
      <c r="GF26" s="149" t="s">
        <v>33</v>
      </c>
      <c r="GG26" s="150"/>
      <c r="GH26" s="158">
        <f t="shared" ca="1" si="23"/>
        <v>-46070</v>
      </c>
      <c r="GI26" s="131" t="s">
        <v>33</v>
      </c>
      <c r="GJ26" s="127" t="s">
        <v>56</v>
      </c>
      <c r="GK26" s="127" t="s">
        <v>33</v>
      </c>
      <c r="GL26" s="149" t="s">
        <v>33</v>
      </c>
      <c r="GM26" s="150"/>
      <c r="GN26" s="158">
        <f t="shared" ca="1" si="67"/>
        <v>-46070</v>
      </c>
      <c r="GO26" s="131" t="s">
        <v>33</v>
      </c>
      <c r="GP26" s="127" t="s">
        <v>56</v>
      </c>
      <c r="GQ26" s="127" t="s">
        <v>33</v>
      </c>
      <c r="GR26" s="149" t="s">
        <v>33</v>
      </c>
      <c r="GS26" s="150"/>
      <c r="GT26" s="158">
        <f t="shared" ca="1" si="25"/>
        <v>-46070</v>
      </c>
      <c r="GU26" s="136" t="s">
        <v>139</v>
      </c>
      <c r="GV26" s="50" t="s">
        <v>139</v>
      </c>
      <c r="GW26" s="50" t="s">
        <v>33</v>
      </c>
      <c r="GX26" s="149" t="s">
        <v>206</v>
      </c>
      <c r="GY26" s="150">
        <v>45365</v>
      </c>
      <c r="GZ26" s="158">
        <f t="shared" ca="1" si="26"/>
        <v>-705</v>
      </c>
      <c r="HA26" s="136" t="s">
        <v>139</v>
      </c>
      <c r="HB26" s="50" t="s">
        <v>139</v>
      </c>
      <c r="HC26" s="50" t="s">
        <v>33</v>
      </c>
      <c r="HD26" s="172" t="s">
        <v>206</v>
      </c>
      <c r="HE26" s="150">
        <v>45365</v>
      </c>
      <c r="HF26" s="152">
        <f t="shared" ca="1" si="44"/>
        <v>-705</v>
      </c>
      <c r="HG26" s="136" t="s">
        <v>139</v>
      </c>
      <c r="HH26" s="50" t="s">
        <v>139</v>
      </c>
      <c r="HI26" s="50" t="s">
        <v>33</v>
      </c>
      <c r="HJ26" s="172" t="s">
        <v>206</v>
      </c>
      <c r="HK26" s="150">
        <v>45365</v>
      </c>
      <c r="HL26" s="158">
        <f t="shared" ca="1" si="27"/>
        <v>-705</v>
      </c>
      <c r="HM26" s="136" t="s">
        <v>139</v>
      </c>
      <c r="HN26" s="50" t="s">
        <v>139</v>
      </c>
      <c r="HO26" s="50" t="s">
        <v>33</v>
      </c>
      <c r="HP26" s="149" t="s">
        <v>206</v>
      </c>
      <c r="HQ26" s="150">
        <v>45365</v>
      </c>
      <c r="HR26" s="158">
        <f t="shared" ca="1" si="28"/>
        <v>-705</v>
      </c>
      <c r="HS26" s="136" t="s">
        <v>139</v>
      </c>
      <c r="HT26" s="50" t="s">
        <v>139</v>
      </c>
      <c r="HU26" s="50" t="s">
        <v>33</v>
      </c>
      <c r="HV26" s="149" t="s">
        <v>33</v>
      </c>
      <c r="HW26" s="150">
        <v>45365</v>
      </c>
      <c r="HX26" s="158">
        <f t="shared" ca="1" si="29"/>
        <v>-705</v>
      </c>
      <c r="HY26" s="136" t="s">
        <v>139</v>
      </c>
      <c r="HZ26" s="50" t="s">
        <v>139</v>
      </c>
      <c r="IA26" s="50" t="s">
        <v>33</v>
      </c>
      <c r="IB26" s="149" t="s">
        <v>206</v>
      </c>
      <c r="IC26" s="150">
        <v>45336</v>
      </c>
      <c r="ID26" s="158">
        <f t="shared" ca="1" si="30"/>
        <v>-734</v>
      </c>
      <c r="IE26" s="136" t="s">
        <v>139</v>
      </c>
      <c r="IF26" s="50" t="s">
        <v>139</v>
      </c>
      <c r="IG26" s="50" t="s">
        <v>33</v>
      </c>
      <c r="IH26" s="172" t="s">
        <v>206</v>
      </c>
      <c r="II26" s="150"/>
      <c r="IJ26" s="158">
        <f t="shared" ca="1" si="31"/>
        <v>-46070</v>
      </c>
      <c r="IK26" s="136" t="s">
        <v>139</v>
      </c>
      <c r="IL26" s="50" t="s">
        <v>139</v>
      </c>
      <c r="IM26" s="50" t="s">
        <v>33</v>
      </c>
      <c r="IN26" s="149" t="s">
        <v>206</v>
      </c>
      <c r="IO26" s="150">
        <v>45365</v>
      </c>
      <c r="IP26" s="152">
        <f t="shared" ca="1" si="32"/>
        <v>-705</v>
      </c>
    </row>
    <row r="27" spans="1:250" s="15" customFormat="1" ht="30" customHeight="1" x14ac:dyDescent="0.25">
      <c r="A27" s="90" t="s">
        <v>20</v>
      </c>
      <c r="B27" s="89" t="s">
        <v>21</v>
      </c>
      <c r="C27" s="97" t="s">
        <v>159</v>
      </c>
      <c r="D27" s="97" t="s">
        <v>161</v>
      </c>
      <c r="E27" s="378" t="s">
        <v>6</v>
      </c>
      <c r="F27" s="375" t="s">
        <v>26</v>
      </c>
      <c r="G27" s="20" t="s">
        <v>65</v>
      </c>
      <c r="H27" s="263" t="s">
        <v>28</v>
      </c>
      <c r="I27" s="363">
        <v>45839</v>
      </c>
      <c r="J27" s="144">
        <v>45839</v>
      </c>
      <c r="K27" s="110" t="s">
        <v>33</v>
      </c>
      <c r="L27" s="172" t="s">
        <v>206</v>
      </c>
      <c r="M27" s="150">
        <v>46568</v>
      </c>
      <c r="N27" s="152">
        <f t="shared" ca="1" si="80"/>
        <v>498</v>
      </c>
      <c r="O27" s="189">
        <v>45442</v>
      </c>
      <c r="P27" s="50">
        <v>45442</v>
      </c>
      <c r="Q27" s="110" t="s">
        <v>33</v>
      </c>
      <c r="R27" s="114" t="s">
        <v>206</v>
      </c>
      <c r="S27" s="115">
        <v>45806</v>
      </c>
      <c r="T27" s="123">
        <f t="shared" ca="1" si="33"/>
        <v>-264</v>
      </c>
      <c r="U27" s="356">
        <v>45805</v>
      </c>
      <c r="V27" s="144">
        <v>45805</v>
      </c>
      <c r="W27" s="110" t="s">
        <v>33</v>
      </c>
      <c r="X27" s="114" t="s">
        <v>206</v>
      </c>
      <c r="Y27" s="150">
        <v>46169</v>
      </c>
      <c r="Z27" s="117">
        <f t="shared" ca="1" si="63"/>
        <v>99</v>
      </c>
      <c r="AA27" s="208">
        <v>45973</v>
      </c>
      <c r="AB27" s="190">
        <v>45973</v>
      </c>
      <c r="AC27" s="144" t="s">
        <v>33</v>
      </c>
      <c r="AD27" s="114" t="s">
        <v>206</v>
      </c>
      <c r="AE27" s="115">
        <v>47068</v>
      </c>
      <c r="AF27" s="117">
        <f t="shared" ca="1" si="45"/>
        <v>998</v>
      </c>
      <c r="AG27" s="356">
        <v>45811</v>
      </c>
      <c r="AH27" s="146">
        <v>45811</v>
      </c>
      <c r="AI27" s="144" t="s">
        <v>33</v>
      </c>
      <c r="AJ27" s="114" t="s">
        <v>206</v>
      </c>
      <c r="AK27" s="115">
        <v>46906</v>
      </c>
      <c r="AL27" s="117">
        <f t="shared" ca="1" si="72"/>
        <v>836</v>
      </c>
      <c r="AM27" s="196">
        <v>45811</v>
      </c>
      <c r="AN27" s="126" t="s">
        <v>33</v>
      </c>
      <c r="AO27" s="14">
        <v>45818</v>
      </c>
      <c r="AP27" s="114" t="s">
        <v>33</v>
      </c>
      <c r="AQ27" s="115"/>
      <c r="AR27" s="117">
        <f t="shared" ref="AR27" ca="1" si="82">AQ27-TODAY()</f>
        <v>-46070</v>
      </c>
      <c r="AS27" s="170" t="s">
        <v>33</v>
      </c>
      <c r="AT27" s="127" t="s">
        <v>33</v>
      </c>
      <c r="AU27" s="128" t="s">
        <v>33</v>
      </c>
      <c r="AV27" s="114" t="s">
        <v>33</v>
      </c>
      <c r="AW27" s="115"/>
      <c r="AX27" s="123">
        <f t="shared" ca="1" si="36"/>
        <v>-46070</v>
      </c>
      <c r="AY27" s="199">
        <v>45685</v>
      </c>
      <c r="AZ27" s="144">
        <v>45685</v>
      </c>
      <c r="BA27" s="145" t="s">
        <v>33</v>
      </c>
      <c r="BB27" s="149" t="s">
        <v>37</v>
      </c>
      <c r="BC27" s="150">
        <v>46414</v>
      </c>
      <c r="BD27" s="152">
        <f t="shared" ca="1" si="3"/>
        <v>344</v>
      </c>
      <c r="BE27" s="163">
        <v>45790</v>
      </c>
      <c r="BF27" s="50">
        <v>45790</v>
      </c>
      <c r="BG27" s="50" t="s">
        <v>33</v>
      </c>
      <c r="BH27" s="149" t="s">
        <v>37</v>
      </c>
      <c r="BI27" s="150">
        <v>46519</v>
      </c>
      <c r="BJ27" s="152">
        <f t="shared" ca="1" si="81"/>
        <v>449</v>
      </c>
      <c r="BK27" s="136">
        <v>45176</v>
      </c>
      <c r="BL27" s="50">
        <v>45176</v>
      </c>
      <c r="BM27" s="50" t="s">
        <v>33</v>
      </c>
      <c r="BN27" s="149" t="s">
        <v>37</v>
      </c>
      <c r="BO27" s="150">
        <v>45906</v>
      </c>
      <c r="BP27" s="158">
        <f t="shared" ca="1" si="6"/>
        <v>-164</v>
      </c>
      <c r="BQ27" s="206">
        <v>45420</v>
      </c>
      <c r="BR27" s="175">
        <v>45435</v>
      </c>
      <c r="BS27" s="50">
        <v>45435</v>
      </c>
      <c r="BT27" s="149" t="s">
        <v>37</v>
      </c>
      <c r="BU27" s="150">
        <v>46164</v>
      </c>
      <c r="BV27" s="158">
        <f t="shared" ca="1" si="7"/>
        <v>94</v>
      </c>
      <c r="BW27" s="356">
        <v>45586</v>
      </c>
      <c r="BX27" s="146">
        <v>45586</v>
      </c>
      <c r="BY27" s="146" t="s">
        <v>33</v>
      </c>
      <c r="BZ27" s="172" t="s">
        <v>206</v>
      </c>
      <c r="CA27" s="150"/>
      <c r="CB27" s="152">
        <f t="shared" ca="1" si="60"/>
        <v>-46070</v>
      </c>
      <c r="CC27" s="130" t="s">
        <v>38</v>
      </c>
      <c r="CD27" s="126"/>
      <c r="CE27" s="126"/>
      <c r="CF27" s="149" t="s">
        <v>33</v>
      </c>
      <c r="CG27" s="150"/>
      <c r="CH27" s="158">
        <f t="shared" ca="1" si="9"/>
        <v>-46070</v>
      </c>
      <c r="CI27" s="176">
        <v>45240</v>
      </c>
      <c r="CJ27" s="175">
        <v>45240</v>
      </c>
      <c r="CK27" s="145" t="s">
        <v>33</v>
      </c>
      <c r="CL27" s="149" t="s">
        <v>37</v>
      </c>
      <c r="CM27" s="150">
        <v>55102</v>
      </c>
      <c r="CN27" s="158">
        <f t="shared" ca="1" si="38"/>
        <v>9032</v>
      </c>
      <c r="CO27" s="176">
        <v>45240</v>
      </c>
      <c r="CP27" s="175">
        <v>45240</v>
      </c>
      <c r="CQ27" s="145" t="s">
        <v>33</v>
      </c>
      <c r="CR27" s="149" t="s">
        <v>37</v>
      </c>
      <c r="CS27" s="150">
        <v>55102</v>
      </c>
      <c r="CT27" s="158">
        <f t="shared" ca="1" si="39"/>
        <v>9032</v>
      </c>
      <c r="CU27" s="176">
        <v>45350</v>
      </c>
      <c r="CV27" s="175">
        <v>45350</v>
      </c>
      <c r="CW27" s="145" t="s">
        <v>33</v>
      </c>
      <c r="CX27" s="149" t="s">
        <v>37</v>
      </c>
      <c r="CY27" s="150">
        <v>55027</v>
      </c>
      <c r="CZ27" s="158">
        <f t="shared" ca="1" si="40"/>
        <v>8957</v>
      </c>
      <c r="DA27" s="153" t="s">
        <v>33</v>
      </c>
      <c r="DB27" s="128" t="s">
        <v>33</v>
      </c>
      <c r="DC27" s="128" t="s">
        <v>33</v>
      </c>
      <c r="DD27" s="149" t="s">
        <v>33</v>
      </c>
      <c r="DE27" s="150"/>
      <c r="DF27" s="158">
        <f t="shared" ca="1" si="10"/>
        <v>-46070</v>
      </c>
      <c r="DG27" s="300">
        <v>45463</v>
      </c>
      <c r="DH27" s="126"/>
      <c r="DI27" s="126"/>
      <c r="DJ27" s="149" t="s">
        <v>33</v>
      </c>
      <c r="DK27" s="150"/>
      <c r="DL27" s="158">
        <f t="shared" ca="1" si="11"/>
        <v>-46070</v>
      </c>
      <c r="DM27" s="176">
        <v>45371</v>
      </c>
      <c r="DN27" s="175">
        <v>45371</v>
      </c>
      <c r="DO27" s="145" t="s">
        <v>33</v>
      </c>
      <c r="DP27" s="149" t="s">
        <v>37</v>
      </c>
      <c r="DQ27" s="150">
        <v>46100</v>
      </c>
      <c r="DR27" s="152">
        <f t="shared" ca="1" si="12"/>
        <v>30</v>
      </c>
      <c r="DS27" s="131" t="s">
        <v>33</v>
      </c>
      <c r="DT27" s="127" t="s">
        <v>56</v>
      </c>
      <c r="DU27" s="127" t="s">
        <v>33</v>
      </c>
      <c r="DV27" s="149" t="s">
        <v>33</v>
      </c>
      <c r="DW27" s="150"/>
      <c r="DX27" s="152">
        <f t="shared" ref="DX27" ca="1" si="83">DW27-TODAY()</f>
        <v>-46070</v>
      </c>
      <c r="DY27" s="170" t="s">
        <v>33</v>
      </c>
      <c r="DZ27" s="127" t="s">
        <v>56</v>
      </c>
      <c r="EA27" s="127" t="s">
        <v>33</v>
      </c>
      <c r="EB27" s="172" t="s">
        <v>33</v>
      </c>
      <c r="EC27" s="150"/>
      <c r="ED27" s="152">
        <f t="shared" ca="1" si="14"/>
        <v>-46070</v>
      </c>
      <c r="EE27" s="163" t="s">
        <v>150</v>
      </c>
      <c r="EF27" s="183" t="s">
        <v>150</v>
      </c>
      <c r="EG27" s="161" t="s">
        <v>88</v>
      </c>
      <c r="EH27" s="145" t="s">
        <v>88</v>
      </c>
      <c r="EI27" s="145" t="s">
        <v>33</v>
      </c>
      <c r="EJ27" s="172" t="s">
        <v>206</v>
      </c>
      <c r="EK27" s="150">
        <v>54833</v>
      </c>
      <c r="EL27" s="152">
        <f t="shared" ca="1" si="15"/>
        <v>8763</v>
      </c>
      <c r="EM27" s="239" t="s">
        <v>38</v>
      </c>
      <c r="EN27" s="126"/>
      <c r="EO27" s="126"/>
      <c r="EP27" s="149" t="s">
        <v>33</v>
      </c>
      <c r="EQ27" s="150"/>
      <c r="ER27" s="158">
        <f t="shared" ca="1" si="16"/>
        <v>-46070</v>
      </c>
      <c r="ES27" s="131" t="s">
        <v>33</v>
      </c>
      <c r="ET27" s="127" t="s">
        <v>56</v>
      </c>
      <c r="EU27" s="127" t="s">
        <v>33</v>
      </c>
      <c r="EV27" s="149" t="s">
        <v>33</v>
      </c>
      <c r="EW27" s="150"/>
      <c r="EX27" s="152">
        <f t="shared" ca="1" si="17"/>
        <v>-46070</v>
      </c>
      <c r="EY27" s="170" t="s">
        <v>33</v>
      </c>
      <c r="EZ27" s="127" t="s">
        <v>56</v>
      </c>
      <c r="FA27" s="127" t="s">
        <v>33</v>
      </c>
      <c r="FB27" s="149" t="s">
        <v>33</v>
      </c>
      <c r="FC27" s="150"/>
      <c r="FD27" s="158">
        <f t="shared" ca="1" si="18"/>
        <v>-46070</v>
      </c>
      <c r="FE27" s="131" t="s">
        <v>33</v>
      </c>
      <c r="FF27" s="127" t="s">
        <v>56</v>
      </c>
      <c r="FG27" s="127" t="s">
        <v>33</v>
      </c>
      <c r="FH27" s="149" t="s">
        <v>33</v>
      </c>
      <c r="FI27" s="150"/>
      <c r="FJ27" s="158">
        <f t="shared" ca="1" si="19"/>
        <v>-46070</v>
      </c>
      <c r="FK27" s="131" t="s">
        <v>33</v>
      </c>
      <c r="FL27" s="127" t="s">
        <v>56</v>
      </c>
      <c r="FM27" s="127" t="s">
        <v>33</v>
      </c>
      <c r="FN27" s="149" t="s">
        <v>33</v>
      </c>
      <c r="FO27" s="150"/>
      <c r="FP27" s="158">
        <f t="shared" ca="1" si="20"/>
        <v>-46070</v>
      </c>
      <c r="FQ27" s="131" t="s">
        <v>33</v>
      </c>
      <c r="FR27" s="127" t="s">
        <v>56</v>
      </c>
      <c r="FS27" s="127" t="s">
        <v>33</v>
      </c>
      <c r="FT27" s="149" t="s">
        <v>33</v>
      </c>
      <c r="FU27" s="150"/>
      <c r="FV27" s="152">
        <f t="shared" ca="1" si="21"/>
        <v>-46070</v>
      </c>
      <c r="FW27" s="93" t="s">
        <v>38</v>
      </c>
      <c r="FX27" s="14"/>
      <c r="FY27" s="14"/>
      <c r="FZ27" s="149" t="s">
        <v>33</v>
      </c>
      <c r="GA27" s="150"/>
      <c r="GB27" s="158">
        <f t="shared" ca="1" si="22"/>
        <v>-46070</v>
      </c>
      <c r="GC27" s="92" t="s">
        <v>38</v>
      </c>
      <c r="GD27" s="14"/>
      <c r="GE27" s="14"/>
      <c r="GF27" s="149" t="s">
        <v>33</v>
      </c>
      <c r="GG27" s="150"/>
      <c r="GH27" s="158">
        <f t="shared" ca="1" si="23"/>
        <v>-46070</v>
      </c>
      <c r="GI27" s="92" t="s">
        <v>38</v>
      </c>
      <c r="GJ27" s="8"/>
      <c r="GK27" s="8"/>
      <c r="GL27" s="149" t="s">
        <v>33</v>
      </c>
      <c r="GM27" s="150"/>
      <c r="GN27" s="158">
        <f t="shared" ca="1" si="67"/>
        <v>-46070</v>
      </c>
      <c r="GO27" s="92" t="s">
        <v>38</v>
      </c>
      <c r="GP27" s="14"/>
      <c r="GQ27" s="14"/>
      <c r="GR27" s="149" t="s">
        <v>33</v>
      </c>
      <c r="GS27" s="150"/>
      <c r="GT27" s="158">
        <f t="shared" ca="1" si="25"/>
        <v>-46070</v>
      </c>
      <c r="GU27" s="168" t="s">
        <v>38</v>
      </c>
      <c r="GV27" s="14"/>
      <c r="GW27" s="14"/>
      <c r="GX27" s="149" t="s">
        <v>33</v>
      </c>
      <c r="GY27" s="150"/>
      <c r="GZ27" s="158">
        <f t="shared" ca="1" si="26"/>
        <v>-46070</v>
      </c>
      <c r="HA27" s="92" t="s">
        <v>38</v>
      </c>
      <c r="HB27" s="14"/>
      <c r="HC27" s="14"/>
      <c r="HD27" s="172" t="s">
        <v>33</v>
      </c>
      <c r="HE27" s="150"/>
      <c r="HF27" s="152">
        <f t="shared" ca="1" si="44"/>
        <v>-46070</v>
      </c>
      <c r="HG27" s="92" t="s">
        <v>38</v>
      </c>
      <c r="HH27" s="14"/>
      <c r="HI27" s="14"/>
      <c r="HJ27" s="172" t="s">
        <v>33</v>
      </c>
      <c r="HK27" s="150"/>
      <c r="HL27" s="158">
        <f t="shared" ca="1" si="27"/>
        <v>-46070</v>
      </c>
      <c r="HM27" s="92" t="s">
        <v>38</v>
      </c>
      <c r="HN27" s="14"/>
      <c r="HO27" s="14"/>
      <c r="HP27" s="149" t="s">
        <v>33</v>
      </c>
      <c r="HQ27" s="150"/>
      <c r="HR27" s="158">
        <f t="shared" ca="1" si="28"/>
        <v>-46070</v>
      </c>
      <c r="HS27" s="153" t="s">
        <v>33</v>
      </c>
      <c r="HT27" s="128" t="s">
        <v>33</v>
      </c>
      <c r="HU27" s="128" t="s">
        <v>33</v>
      </c>
      <c r="HV27" s="149" t="s">
        <v>33</v>
      </c>
      <c r="HW27" s="150"/>
      <c r="HX27" s="158">
        <f t="shared" ca="1" si="29"/>
        <v>-46070</v>
      </c>
      <c r="HY27" s="153" t="s">
        <v>33</v>
      </c>
      <c r="HZ27" s="128" t="s">
        <v>33</v>
      </c>
      <c r="IA27" s="128" t="s">
        <v>33</v>
      </c>
      <c r="IB27" s="149" t="s">
        <v>33</v>
      </c>
      <c r="IC27" s="150"/>
      <c r="ID27" s="158">
        <f t="shared" ca="1" si="30"/>
        <v>-46070</v>
      </c>
      <c r="IE27" s="92" t="s">
        <v>38</v>
      </c>
      <c r="IF27" s="14"/>
      <c r="IG27" s="14"/>
      <c r="IH27" s="172" t="s">
        <v>33</v>
      </c>
      <c r="II27" s="150"/>
      <c r="IJ27" s="158">
        <f t="shared" ca="1" si="31"/>
        <v>-46070</v>
      </c>
      <c r="IK27" s="92" t="s">
        <v>38</v>
      </c>
      <c r="IL27" s="14"/>
      <c r="IM27" s="14"/>
      <c r="IN27" s="149" t="s">
        <v>33</v>
      </c>
      <c r="IO27" s="150"/>
      <c r="IP27" s="152">
        <f t="shared" ca="1" si="32"/>
        <v>-46070</v>
      </c>
    </row>
    <row r="28" spans="1:250" s="15" customFormat="1" ht="30" customHeight="1" thickBot="1" x14ac:dyDescent="0.3">
      <c r="A28" s="90" t="s">
        <v>34</v>
      </c>
      <c r="B28" s="89" t="s">
        <v>35</v>
      </c>
      <c r="C28" s="97" t="s">
        <v>112</v>
      </c>
      <c r="D28" s="97" t="s">
        <v>160</v>
      </c>
      <c r="E28" s="378" t="s">
        <v>36</v>
      </c>
      <c r="F28" s="375" t="s">
        <v>26</v>
      </c>
      <c r="G28" s="20" t="s">
        <v>65</v>
      </c>
      <c r="H28" s="263" t="s">
        <v>28</v>
      </c>
      <c r="I28" s="363">
        <v>45839</v>
      </c>
      <c r="J28" s="144">
        <v>45839</v>
      </c>
      <c r="K28" s="110" t="s">
        <v>33</v>
      </c>
      <c r="L28" s="172" t="s">
        <v>206</v>
      </c>
      <c r="M28" s="150">
        <v>46568</v>
      </c>
      <c r="N28" s="152">
        <f t="shared" ca="1" si="80"/>
        <v>498</v>
      </c>
      <c r="O28" s="189">
        <v>45442</v>
      </c>
      <c r="P28" s="50">
        <v>45442</v>
      </c>
      <c r="Q28" s="110" t="s">
        <v>33</v>
      </c>
      <c r="R28" s="114" t="s">
        <v>206</v>
      </c>
      <c r="S28" s="115">
        <v>45806</v>
      </c>
      <c r="T28" s="123">
        <f t="shared" ca="1" si="33"/>
        <v>-264</v>
      </c>
      <c r="U28" s="356">
        <v>45805</v>
      </c>
      <c r="V28" s="144">
        <v>45805</v>
      </c>
      <c r="W28" s="110" t="s">
        <v>33</v>
      </c>
      <c r="X28" s="114" t="s">
        <v>206</v>
      </c>
      <c r="Y28" s="150">
        <v>46169</v>
      </c>
      <c r="Z28" s="117">
        <f t="shared" ca="1" si="63"/>
        <v>99</v>
      </c>
      <c r="AA28" s="208">
        <v>45978</v>
      </c>
      <c r="AB28" s="190">
        <v>45978</v>
      </c>
      <c r="AC28" s="144" t="s">
        <v>33</v>
      </c>
      <c r="AD28" s="114" t="s">
        <v>206</v>
      </c>
      <c r="AE28" s="115">
        <v>47073</v>
      </c>
      <c r="AF28" s="117">
        <f t="shared" ca="1" si="45"/>
        <v>1003</v>
      </c>
      <c r="AG28" s="356">
        <v>45811</v>
      </c>
      <c r="AH28" s="146">
        <v>45811</v>
      </c>
      <c r="AI28" s="144" t="s">
        <v>33</v>
      </c>
      <c r="AJ28" s="114" t="s">
        <v>206</v>
      </c>
      <c r="AK28" s="115">
        <v>46906</v>
      </c>
      <c r="AL28" s="117">
        <f t="shared" ref="AL28:AL30" ca="1" si="84">AK28-TODAY()</f>
        <v>836</v>
      </c>
      <c r="AM28" s="189">
        <v>45803</v>
      </c>
      <c r="AN28" s="175">
        <v>45803</v>
      </c>
      <c r="AO28" s="50" t="s">
        <v>33</v>
      </c>
      <c r="AP28" s="114" t="s">
        <v>206</v>
      </c>
      <c r="AQ28" s="115">
        <v>46898</v>
      </c>
      <c r="AR28" s="117">
        <f t="shared" ref="AR28:AR29" ca="1" si="85">AQ28-TODAY()</f>
        <v>828</v>
      </c>
      <c r="AS28" s="170" t="s">
        <v>33</v>
      </c>
      <c r="AT28" s="127" t="s">
        <v>33</v>
      </c>
      <c r="AU28" s="128" t="s">
        <v>33</v>
      </c>
      <c r="AV28" s="114" t="s">
        <v>33</v>
      </c>
      <c r="AW28" s="115"/>
      <c r="AX28" s="123">
        <f t="shared" ca="1" si="36"/>
        <v>-46070</v>
      </c>
      <c r="AY28" s="176">
        <v>45700</v>
      </c>
      <c r="AZ28" s="175">
        <v>45700</v>
      </c>
      <c r="BA28" s="145" t="s">
        <v>33</v>
      </c>
      <c r="BB28" s="149" t="s">
        <v>37</v>
      </c>
      <c r="BC28" s="150">
        <v>46429</v>
      </c>
      <c r="BD28" s="152">
        <f t="shared" ca="1" si="3"/>
        <v>359</v>
      </c>
      <c r="BE28" s="163">
        <v>45791</v>
      </c>
      <c r="BF28" s="50">
        <v>45791</v>
      </c>
      <c r="BG28" s="50" t="s">
        <v>33</v>
      </c>
      <c r="BH28" s="149" t="s">
        <v>37</v>
      </c>
      <c r="BI28" s="150">
        <v>46520</v>
      </c>
      <c r="BJ28" s="152">
        <f t="shared" ca="1" si="43"/>
        <v>450</v>
      </c>
      <c r="BK28" s="153" t="s">
        <v>33</v>
      </c>
      <c r="BL28" s="148" t="s">
        <v>33</v>
      </c>
      <c r="BM28" s="127" t="s">
        <v>33</v>
      </c>
      <c r="BN28" s="149" t="s">
        <v>33</v>
      </c>
      <c r="BO28" s="150"/>
      <c r="BP28" s="158">
        <f t="shared" ca="1" si="6"/>
        <v>-46070</v>
      </c>
      <c r="BQ28" s="206">
        <v>45420</v>
      </c>
      <c r="BR28" s="50">
        <v>45420</v>
      </c>
      <c r="BS28" s="50" t="s">
        <v>33</v>
      </c>
      <c r="BT28" s="149" t="s">
        <v>37</v>
      </c>
      <c r="BU28" s="156">
        <v>46149</v>
      </c>
      <c r="BV28" s="158">
        <f t="shared" ca="1" si="7"/>
        <v>79</v>
      </c>
      <c r="BW28" s="356">
        <v>45586</v>
      </c>
      <c r="BX28" s="146">
        <v>45586</v>
      </c>
      <c r="BY28" s="146" t="s">
        <v>33</v>
      </c>
      <c r="BZ28" s="172" t="s">
        <v>206</v>
      </c>
      <c r="CA28" s="150"/>
      <c r="CB28" s="152">
        <f t="shared" ca="1" si="60"/>
        <v>-46070</v>
      </c>
      <c r="CC28" s="130" t="s">
        <v>38</v>
      </c>
      <c r="CD28" s="126"/>
      <c r="CE28" s="126"/>
      <c r="CF28" s="149" t="s">
        <v>33</v>
      </c>
      <c r="CG28" s="150"/>
      <c r="CH28" s="158">
        <f t="shared" ca="1" si="9"/>
        <v>-46070</v>
      </c>
      <c r="CI28" s="153" t="s">
        <v>33</v>
      </c>
      <c r="CJ28" s="128" t="s">
        <v>33</v>
      </c>
      <c r="CK28" s="128" t="s">
        <v>33</v>
      </c>
      <c r="CL28" s="149" t="s">
        <v>33</v>
      </c>
      <c r="CM28" s="150"/>
      <c r="CN28" s="158">
        <f t="shared" ca="1" si="38"/>
        <v>-46070</v>
      </c>
      <c r="CO28" s="153" t="s">
        <v>33</v>
      </c>
      <c r="CP28" s="128" t="s">
        <v>33</v>
      </c>
      <c r="CQ28" s="128" t="s">
        <v>33</v>
      </c>
      <c r="CR28" s="149" t="s">
        <v>33</v>
      </c>
      <c r="CS28" s="150"/>
      <c r="CT28" s="158">
        <f t="shared" ca="1" si="39"/>
        <v>-46070</v>
      </c>
      <c r="CU28" s="153" t="s">
        <v>33</v>
      </c>
      <c r="CV28" s="128" t="s">
        <v>33</v>
      </c>
      <c r="CW28" s="128" t="s">
        <v>33</v>
      </c>
      <c r="CX28" s="149" t="s">
        <v>33</v>
      </c>
      <c r="CY28" s="150"/>
      <c r="CZ28" s="158">
        <f t="shared" ca="1" si="40"/>
        <v>-46070</v>
      </c>
      <c r="DA28" s="153" t="s">
        <v>33</v>
      </c>
      <c r="DB28" s="128" t="s">
        <v>33</v>
      </c>
      <c r="DC28" s="128" t="s">
        <v>33</v>
      </c>
      <c r="DD28" s="149" t="s">
        <v>33</v>
      </c>
      <c r="DE28" s="150"/>
      <c r="DF28" s="158">
        <f t="shared" ca="1" si="10"/>
        <v>-46070</v>
      </c>
      <c r="DG28" s="300">
        <v>45463</v>
      </c>
      <c r="DH28" s="126"/>
      <c r="DI28" s="126"/>
      <c r="DJ28" s="149" t="s">
        <v>33</v>
      </c>
      <c r="DK28" s="150"/>
      <c r="DL28" s="158">
        <f t="shared" ca="1" si="11"/>
        <v>-46070</v>
      </c>
      <c r="DM28" s="131" t="s">
        <v>33</v>
      </c>
      <c r="DN28" s="127" t="s">
        <v>56</v>
      </c>
      <c r="DO28" s="127" t="s">
        <v>33</v>
      </c>
      <c r="DP28" s="149" t="s">
        <v>33</v>
      </c>
      <c r="DQ28" s="150"/>
      <c r="DR28" s="152">
        <f t="shared" ca="1" si="12"/>
        <v>-46070</v>
      </c>
      <c r="DS28" s="131" t="s">
        <v>33</v>
      </c>
      <c r="DT28" s="127" t="s">
        <v>56</v>
      </c>
      <c r="DU28" s="127" t="s">
        <v>33</v>
      </c>
      <c r="DV28" s="149" t="s">
        <v>33</v>
      </c>
      <c r="DW28" s="150"/>
      <c r="DX28" s="152">
        <f t="shared" ca="1" si="66"/>
        <v>-46070</v>
      </c>
      <c r="DY28" s="170" t="s">
        <v>33</v>
      </c>
      <c r="DZ28" s="127" t="s">
        <v>56</v>
      </c>
      <c r="EA28" s="127" t="s">
        <v>33</v>
      </c>
      <c r="EB28" s="172" t="s">
        <v>33</v>
      </c>
      <c r="EC28" s="150"/>
      <c r="ED28" s="152">
        <f t="shared" ca="1" si="14"/>
        <v>-46070</v>
      </c>
      <c r="EE28" s="163" t="s">
        <v>154</v>
      </c>
      <c r="EF28" s="183" t="s">
        <v>154</v>
      </c>
      <c r="EG28" s="161" t="s">
        <v>88</v>
      </c>
      <c r="EH28" s="175">
        <v>45078</v>
      </c>
      <c r="EI28" s="175" t="s">
        <v>33</v>
      </c>
      <c r="EJ28" s="172" t="s">
        <v>206</v>
      </c>
      <c r="EK28" s="150">
        <v>54833</v>
      </c>
      <c r="EL28" s="152">
        <f t="shared" ca="1" si="15"/>
        <v>8763</v>
      </c>
      <c r="EM28" s="239" t="s">
        <v>38</v>
      </c>
      <c r="EN28" s="126"/>
      <c r="EO28" s="126"/>
      <c r="EP28" s="149" t="s">
        <v>33</v>
      </c>
      <c r="EQ28" s="150"/>
      <c r="ER28" s="158">
        <f t="shared" ca="1" si="16"/>
        <v>-46070</v>
      </c>
      <c r="ES28" s="131" t="s">
        <v>33</v>
      </c>
      <c r="ET28" s="127" t="s">
        <v>56</v>
      </c>
      <c r="EU28" s="127" t="s">
        <v>33</v>
      </c>
      <c r="EV28" s="149" t="s">
        <v>33</v>
      </c>
      <c r="EW28" s="150"/>
      <c r="EX28" s="152">
        <f t="shared" ca="1" si="17"/>
        <v>-46070</v>
      </c>
      <c r="EY28" s="170" t="s">
        <v>33</v>
      </c>
      <c r="EZ28" s="127" t="s">
        <v>56</v>
      </c>
      <c r="FA28" s="127" t="s">
        <v>33</v>
      </c>
      <c r="FB28" s="149" t="s">
        <v>33</v>
      </c>
      <c r="FC28" s="150"/>
      <c r="FD28" s="158">
        <f t="shared" ca="1" si="18"/>
        <v>-46070</v>
      </c>
      <c r="FE28" s="131" t="s">
        <v>33</v>
      </c>
      <c r="FF28" s="127" t="s">
        <v>56</v>
      </c>
      <c r="FG28" s="127" t="s">
        <v>33</v>
      </c>
      <c r="FH28" s="149" t="s">
        <v>33</v>
      </c>
      <c r="FI28" s="150"/>
      <c r="FJ28" s="158">
        <f t="shared" ca="1" si="19"/>
        <v>-46070</v>
      </c>
      <c r="FK28" s="131" t="s">
        <v>33</v>
      </c>
      <c r="FL28" s="127" t="s">
        <v>56</v>
      </c>
      <c r="FM28" s="127" t="s">
        <v>33</v>
      </c>
      <c r="FN28" s="149" t="s">
        <v>33</v>
      </c>
      <c r="FO28" s="150"/>
      <c r="FP28" s="158">
        <f t="shared" ca="1" si="20"/>
        <v>-46070</v>
      </c>
      <c r="FQ28" s="131" t="s">
        <v>33</v>
      </c>
      <c r="FR28" s="127" t="s">
        <v>56</v>
      </c>
      <c r="FS28" s="127" t="s">
        <v>33</v>
      </c>
      <c r="FT28" s="149" t="s">
        <v>33</v>
      </c>
      <c r="FU28" s="150"/>
      <c r="FV28" s="152">
        <f t="shared" ca="1" si="21"/>
        <v>-46070</v>
      </c>
      <c r="FW28" s="163" t="s">
        <v>138</v>
      </c>
      <c r="FX28" s="50" t="s">
        <v>138</v>
      </c>
      <c r="FY28" s="50" t="s">
        <v>33</v>
      </c>
      <c r="FZ28" s="149" t="s">
        <v>206</v>
      </c>
      <c r="GA28" s="150">
        <v>45366</v>
      </c>
      <c r="GB28" s="158">
        <f t="shared" ca="1" si="22"/>
        <v>-704</v>
      </c>
      <c r="GC28" s="136" t="s">
        <v>138</v>
      </c>
      <c r="GD28" s="50" t="s">
        <v>138</v>
      </c>
      <c r="GE28" s="50" t="s">
        <v>33</v>
      </c>
      <c r="GF28" s="149" t="s">
        <v>206</v>
      </c>
      <c r="GG28" s="150"/>
      <c r="GH28" s="158">
        <f t="shared" ca="1" si="23"/>
        <v>-46070</v>
      </c>
      <c r="GI28" s="136" t="s">
        <v>138</v>
      </c>
      <c r="GJ28" s="50" t="s">
        <v>138</v>
      </c>
      <c r="GK28" s="50" t="s">
        <v>33</v>
      </c>
      <c r="GL28" s="149" t="s">
        <v>206</v>
      </c>
      <c r="GM28" s="150">
        <v>45366</v>
      </c>
      <c r="GN28" s="158">
        <f t="shared" ca="1" si="67"/>
        <v>-704</v>
      </c>
      <c r="GO28" s="136" t="s">
        <v>138</v>
      </c>
      <c r="GP28" s="50" t="s">
        <v>138</v>
      </c>
      <c r="GQ28" s="50" t="s">
        <v>33</v>
      </c>
      <c r="GR28" s="149" t="s">
        <v>206</v>
      </c>
      <c r="GS28" s="150">
        <v>45366</v>
      </c>
      <c r="GT28" s="158">
        <f t="shared" ca="1" si="25"/>
        <v>-704</v>
      </c>
      <c r="GU28" s="168" t="s">
        <v>38</v>
      </c>
      <c r="GV28" s="14"/>
      <c r="GW28" s="14"/>
      <c r="GX28" s="149" t="s">
        <v>33</v>
      </c>
      <c r="GY28" s="150"/>
      <c r="GZ28" s="158">
        <f t="shared" ca="1" si="26"/>
        <v>-46070</v>
      </c>
      <c r="HA28" s="92" t="s">
        <v>38</v>
      </c>
      <c r="HB28" s="14"/>
      <c r="HC28" s="14"/>
      <c r="HD28" s="172" t="s">
        <v>33</v>
      </c>
      <c r="HE28" s="150"/>
      <c r="HF28" s="152">
        <f t="shared" ca="1" si="44"/>
        <v>-46070</v>
      </c>
      <c r="HG28" s="131" t="s">
        <v>33</v>
      </c>
      <c r="HH28" s="127" t="s">
        <v>56</v>
      </c>
      <c r="HI28" s="127" t="s">
        <v>33</v>
      </c>
      <c r="HJ28" s="172" t="s">
        <v>33</v>
      </c>
      <c r="HK28" s="150"/>
      <c r="HL28" s="158">
        <f t="shared" ca="1" si="27"/>
        <v>-46070</v>
      </c>
      <c r="HM28" s="92" t="s">
        <v>38</v>
      </c>
      <c r="HN28" s="14"/>
      <c r="HO28" s="14"/>
      <c r="HP28" s="149" t="s">
        <v>33</v>
      </c>
      <c r="HQ28" s="150"/>
      <c r="HR28" s="158">
        <f t="shared" ca="1" si="28"/>
        <v>-46070</v>
      </c>
      <c r="HS28" s="153" t="s">
        <v>33</v>
      </c>
      <c r="HT28" s="128" t="s">
        <v>33</v>
      </c>
      <c r="HU28" s="128" t="s">
        <v>33</v>
      </c>
      <c r="HV28" s="149" t="s">
        <v>33</v>
      </c>
      <c r="HW28" s="150"/>
      <c r="HX28" s="158">
        <f t="shared" ca="1" si="29"/>
        <v>-46070</v>
      </c>
      <c r="HY28" s="153" t="s">
        <v>33</v>
      </c>
      <c r="HZ28" s="128" t="s">
        <v>33</v>
      </c>
      <c r="IA28" s="128" t="s">
        <v>33</v>
      </c>
      <c r="IB28" s="149" t="s">
        <v>33</v>
      </c>
      <c r="IC28" s="150"/>
      <c r="ID28" s="158">
        <f t="shared" ca="1" si="30"/>
        <v>-46070</v>
      </c>
      <c r="IE28" s="92" t="s">
        <v>38</v>
      </c>
      <c r="IF28" s="14"/>
      <c r="IG28" s="14"/>
      <c r="IH28" s="172" t="s">
        <v>33</v>
      </c>
      <c r="II28" s="150"/>
      <c r="IJ28" s="158">
        <f t="shared" ca="1" si="31"/>
        <v>-46070</v>
      </c>
      <c r="IK28" s="153" t="s">
        <v>33</v>
      </c>
      <c r="IL28" s="128" t="s">
        <v>33</v>
      </c>
      <c r="IM28" s="128" t="s">
        <v>33</v>
      </c>
      <c r="IN28" s="149" t="s">
        <v>33</v>
      </c>
      <c r="IO28" s="150"/>
      <c r="IP28" s="152">
        <f t="shared" ca="1" si="32"/>
        <v>-46070</v>
      </c>
    </row>
    <row r="29" spans="1:250" s="17" customFormat="1" ht="30" customHeight="1" thickBot="1" x14ac:dyDescent="0.4">
      <c r="A29" s="90" t="s">
        <v>22</v>
      </c>
      <c r="B29" s="89" t="s">
        <v>23</v>
      </c>
      <c r="C29" s="97" t="s">
        <v>168</v>
      </c>
      <c r="D29" s="97" t="s">
        <v>169</v>
      </c>
      <c r="E29" s="378" t="s">
        <v>13</v>
      </c>
      <c r="F29" s="375" t="s">
        <v>25</v>
      </c>
      <c r="G29" s="20" t="s">
        <v>65</v>
      </c>
      <c r="H29" s="373" t="s">
        <v>28</v>
      </c>
      <c r="I29" s="363">
        <v>45839</v>
      </c>
      <c r="J29" s="144">
        <v>45839</v>
      </c>
      <c r="K29" s="118" t="s">
        <v>33</v>
      </c>
      <c r="L29" s="172" t="s">
        <v>206</v>
      </c>
      <c r="M29" s="150">
        <v>46568</v>
      </c>
      <c r="N29" s="152">
        <f t="shared" ca="1" si="80"/>
        <v>498</v>
      </c>
      <c r="O29" s="255">
        <v>45442</v>
      </c>
      <c r="P29" s="53">
        <v>45442</v>
      </c>
      <c r="Q29" s="118" t="s">
        <v>33</v>
      </c>
      <c r="R29" s="119" t="s">
        <v>206</v>
      </c>
      <c r="S29" s="120">
        <v>45806</v>
      </c>
      <c r="T29" s="124">
        <f t="shared" ca="1" si="33"/>
        <v>-264</v>
      </c>
      <c r="U29" s="356">
        <v>45805</v>
      </c>
      <c r="V29" s="144">
        <v>45805</v>
      </c>
      <c r="W29" s="110" t="s">
        <v>33</v>
      </c>
      <c r="X29" s="114" t="s">
        <v>206</v>
      </c>
      <c r="Y29" s="150">
        <v>46169</v>
      </c>
      <c r="Z29" s="117">
        <f t="shared" ca="1" si="63"/>
        <v>99</v>
      </c>
      <c r="AA29" s="208">
        <v>45973</v>
      </c>
      <c r="AB29" s="190">
        <v>45973</v>
      </c>
      <c r="AC29" s="144" t="s">
        <v>33</v>
      </c>
      <c r="AD29" s="114" t="s">
        <v>206</v>
      </c>
      <c r="AE29" s="115">
        <v>47068</v>
      </c>
      <c r="AF29" s="117">
        <f t="shared" ref="AF29:AF30" ca="1" si="86">AE29-TODAY()</f>
        <v>998</v>
      </c>
      <c r="AG29" s="356">
        <v>45811</v>
      </c>
      <c r="AH29" s="146">
        <v>45811</v>
      </c>
      <c r="AI29" s="144" t="s">
        <v>33</v>
      </c>
      <c r="AJ29" s="114" t="s">
        <v>206</v>
      </c>
      <c r="AK29" s="115">
        <v>46906</v>
      </c>
      <c r="AL29" s="117">
        <f t="shared" ca="1" si="84"/>
        <v>836</v>
      </c>
      <c r="AM29" s="189">
        <v>45803</v>
      </c>
      <c r="AN29" s="175">
        <v>45803</v>
      </c>
      <c r="AO29" s="50" t="s">
        <v>33</v>
      </c>
      <c r="AP29" s="114" t="s">
        <v>206</v>
      </c>
      <c r="AQ29" s="115">
        <v>46898</v>
      </c>
      <c r="AR29" s="117">
        <f t="shared" ca="1" si="85"/>
        <v>828</v>
      </c>
      <c r="AS29" s="171" t="s">
        <v>33</v>
      </c>
      <c r="AT29" s="138" t="s">
        <v>33</v>
      </c>
      <c r="AU29" s="139" t="s">
        <v>33</v>
      </c>
      <c r="AV29" s="119" t="s">
        <v>33</v>
      </c>
      <c r="AW29" s="120"/>
      <c r="AX29" s="124">
        <f t="shared" ca="1" si="36"/>
        <v>-46070</v>
      </c>
      <c r="AY29" s="154">
        <v>45429</v>
      </c>
      <c r="AZ29" s="147">
        <v>45429</v>
      </c>
      <c r="BA29" s="53" t="s">
        <v>33</v>
      </c>
      <c r="BB29" s="155" t="s">
        <v>37</v>
      </c>
      <c r="BC29" s="156">
        <v>46158</v>
      </c>
      <c r="BD29" s="157">
        <f t="shared" ca="1" si="3"/>
        <v>88</v>
      </c>
      <c r="BE29" s="332">
        <v>45734</v>
      </c>
      <c r="BF29" s="333">
        <v>45734</v>
      </c>
      <c r="BG29" s="333" t="s">
        <v>33</v>
      </c>
      <c r="BH29" s="162" t="s">
        <v>37</v>
      </c>
      <c r="BI29" s="140">
        <v>46463</v>
      </c>
      <c r="BJ29" s="157">
        <f t="shared" ca="1" si="43"/>
        <v>393</v>
      </c>
      <c r="BK29" s="166" t="s">
        <v>33</v>
      </c>
      <c r="BL29" s="167" t="s">
        <v>33</v>
      </c>
      <c r="BM29" s="138" t="s">
        <v>33</v>
      </c>
      <c r="BN29" s="155" t="s">
        <v>33</v>
      </c>
      <c r="BO29" s="156"/>
      <c r="BP29" s="159">
        <f t="shared" ca="1" si="6"/>
        <v>-46070</v>
      </c>
      <c r="BQ29" s="256">
        <v>45419</v>
      </c>
      <c r="BR29" s="53">
        <v>45419</v>
      </c>
      <c r="BS29" s="53" t="s">
        <v>33</v>
      </c>
      <c r="BT29" s="155" t="s">
        <v>37</v>
      </c>
      <c r="BU29" s="156">
        <v>46148</v>
      </c>
      <c r="BV29" s="159">
        <f t="shared" ca="1" si="7"/>
        <v>78</v>
      </c>
      <c r="BW29" s="356">
        <v>45586</v>
      </c>
      <c r="BX29" s="146">
        <v>45586</v>
      </c>
      <c r="BY29" s="146" t="s">
        <v>33</v>
      </c>
      <c r="BZ29" s="172" t="s">
        <v>206</v>
      </c>
      <c r="CA29" s="156"/>
      <c r="CB29" s="157">
        <f t="shared" ca="1" si="60"/>
        <v>-46070</v>
      </c>
      <c r="CC29" s="166" t="s">
        <v>33</v>
      </c>
      <c r="CD29" s="139" t="s">
        <v>33</v>
      </c>
      <c r="CE29" s="139" t="s">
        <v>33</v>
      </c>
      <c r="CF29" s="155" t="s">
        <v>33</v>
      </c>
      <c r="CG29" s="156"/>
      <c r="CH29" s="159">
        <f t="shared" ca="1" si="9"/>
        <v>-46070</v>
      </c>
      <c r="CI29" s="166" t="s">
        <v>33</v>
      </c>
      <c r="CJ29" s="139" t="s">
        <v>33</v>
      </c>
      <c r="CK29" s="139" t="s">
        <v>33</v>
      </c>
      <c r="CL29" s="155" t="s">
        <v>33</v>
      </c>
      <c r="CM29" s="156"/>
      <c r="CN29" s="159">
        <f t="shared" ca="1" si="38"/>
        <v>-46070</v>
      </c>
      <c r="CO29" s="166" t="s">
        <v>33</v>
      </c>
      <c r="CP29" s="139" t="s">
        <v>33</v>
      </c>
      <c r="CQ29" s="139" t="s">
        <v>33</v>
      </c>
      <c r="CR29" s="155" t="s">
        <v>33</v>
      </c>
      <c r="CS29" s="156"/>
      <c r="CT29" s="159">
        <f t="shared" ca="1" si="39"/>
        <v>-46070</v>
      </c>
      <c r="CU29" s="166" t="s">
        <v>33</v>
      </c>
      <c r="CV29" s="139" t="s">
        <v>33</v>
      </c>
      <c r="CW29" s="139" t="s">
        <v>33</v>
      </c>
      <c r="CX29" s="155" t="s">
        <v>33</v>
      </c>
      <c r="CY29" s="156"/>
      <c r="CZ29" s="159">
        <f t="shared" ca="1" si="40"/>
        <v>-46070</v>
      </c>
      <c r="DA29" s="166" t="s">
        <v>33</v>
      </c>
      <c r="DB29" s="139" t="s">
        <v>33</v>
      </c>
      <c r="DC29" s="139" t="s">
        <v>33</v>
      </c>
      <c r="DD29" s="155" t="s">
        <v>33</v>
      </c>
      <c r="DE29" s="156"/>
      <c r="DF29" s="159">
        <f t="shared" ca="1" si="10"/>
        <v>-46070</v>
      </c>
      <c r="DG29" s="137" t="s">
        <v>33</v>
      </c>
      <c r="DH29" s="138" t="s">
        <v>56</v>
      </c>
      <c r="DI29" s="138" t="s">
        <v>33</v>
      </c>
      <c r="DJ29" s="155" t="s">
        <v>33</v>
      </c>
      <c r="DK29" s="156"/>
      <c r="DL29" s="159">
        <f t="shared" ca="1" si="11"/>
        <v>-46070</v>
      </c>
      <c r="DM29" s="137" t="s">
        <v>33</v>
      </c>
      <c r="DN29" s="138" t="s">
        <v>56</v>
      </c>
      <c r="DO29" s="138" t="s">
        <v>33</v>
      </c>
      <c r="DP29" s="155" t="s">
        <v>33</v>
      </c>
      <c r="DQ29" s="156"/>
      <c r="DR29" s="157">
        <f t="shared" ca="1" si="12"/>
        <v>-46070</v>
      </c>
      <c r="DS29" s="137" t="s">
        <v>33</v>
      </c>
      <c r="DT29" s="138" t="s">
        <v>56</v>
      </c>
      <c r="DU29" s="138" t="s">
        <v>33</v>
      </c>
      <c r="DV29" s="155" t="s">
        <v>33</v>
      </c>
      <c r="DW29" s="156"/>
      <c r="DX29" s="157">
        <f t="shared" ca="1" si="66"/>
        <v>-46070</v>
      </c>
      <c r="DY29" s="171" t="s">
        <v>33</v>
      </c>
      <c r="DZ29" s="138" t="s">
        <v>56</v>
      </c>
      <c r="EA29" s="138" t="s">
        <v>33</v>
      </c>
      <c r="EB29" s="174" t="s">
        <v>33</v>
      </c>
      <c r="EC29" s="156"/>
      <c r="ED29" s="157">
        <f t="shared" ca="1" si="14"/>
        <v>-46070</v>
      </c>
      <c r="EE29" s="104" t="s">
        <v>38</v>
      </c>
      <c r="EF29" s="185"/>
      <c r="EG29" s="137" t="s">
        <v>33</v>
      </c>
      <c r="EH29" s="138" t="s">
        <v>33</v>
      </c>
      <c r="EI29" s="138" t="s">
        <v>33</v>
      </c>
      <c r="EJ29" s="174" t="s">
        <v>33</v>
      </c>
      <c r="EK29" s="156"/>
      <c r="EL29" s="157">
        <f t="shared" ca="1" si="15"/>
        <v>-46070</v>
      </c>
      <c r="EM29" s="243" t="s">
        <v>38</v>
      </c>
      <c r="EN29" s="186"/>
      <c r="EO29" s="186"/>
      <c r="EP29" s="155" t="s">
        <v>33</v>
      </c>
      <c r="EQ29" s="156"/>
      <c r="ER29" s="159">
        <f t="shared" ca="1" si="16"/>
        <v>-46070</v>
      </c>
      <c r="ES29" s="137" t="s">
        <v>33</v>
      </c>
      <c r="ET29" s="138" t="s">
        <v>56</v>
      </c>
      <c r="EU29" s="138" t="s">
        <v>33</v>
      </c>
      <c r="EV29" s="155" t="s">
        <v>33</v>
      </c>
      <c r="EW29" s="156"/>
      <c r="EX29" s="157">
        <f t="shared" ca="1" si="17"/>
        <v>-46070</v>
      </c>
      <c r="EY29" s="171" t="s">
        <v>33</v>
      </c>
      <c r="EZ29" s="138" t="s">
        <v>56</v>
      </c>
      <c r="FA29" s="138" t="s">
        <v>33</v>
      </c>
      <c r="FB29" s="155" t="s">
        <v>33</v>
      </c>
      <c r="FC29" s="156"/>
      <c r="FD29" s="159">
        <f t="shared" ca="1" si="18"/>
        <v>-46070</v>
      </c>
      <c r="FE29" s="137" t="s">
        <v>33</v>
      </c>
      <c r="FF29" s="138" t="s">
        <v>56</v>
      </c>
      <c r="FG29" s="138" t="s">
        <v>33</v>
      </c>
      <c r="FH29" s="155" t="s">
        <v>33</v>
      </c>
      <c r="FI29" s="156"/>
      <c r="FJ29" s="159">
        <f t="shared" ca="1" si="19"/>
        <v>-46070</v>
      </c>
      <c r="FK29" s="137" t="s">
        <v>33</v>
      </c>
      <c r="FL29" s="138" t="s">
        <v>56</v>
      </c>
      <c r="FM29" s="138" t="s">
        <v>33</v>
      </c>
      <c r="FN29" s="155" t="s">
        <v>33</v>
      </c>
      <c r="FO29" s="156"/>
      <c r="FP29" s="159">
        <f t="shared" ca="1" si="20"/>
        <v>-46070</v>
      </c>
      <c r="FQ29" s="137" t="s">
        <v>33</v>
      </c>
      <c r="FR29" s="138" t="s">
        <v>56</v>
      </c>
      <c r="FS29" s="138" t="s">
        <v>33</v>
      </c>
      <c r="FT29" s="155" t="s">
        <v>33</v>
      </c>
      <c r="FU29" s="156"/>
      <c r="FV29" s="157">
        <f t="shared" ca="1" si="21"/>
        <v>-46070</v>
      </c>
      <c r="FW29" s="198" t="s">
        <v>138</v>
      </c>
      <c r="FX29" s="53" t="s">
        <v>138</v>
      </c>
      <c r="FY29" s="53" t="s">
        <v>33</v>
      </c>
      <c r="FZ29" s="155" t="s">
        <v>206</v>
      </c>
      <c r="GA29" s="156">
        <v>45366</v>
      </c>
      <c r="GB29" s="159">
        <f t="shared" ca="1" si="22"/>
        <v>-704</v>
      </c>
      <c r="GC29" s="154" t="s">
        <v>138</v>
      </c>
      <c r="GD29" s="53" t="s">
        <v>138</v>
      </c>
      <c r="GE29" s="53" t="s">
        <v>33</v>
      </c>
      <c r="GF29" s="155" t="s">
        <v>206</v>
      </c>
      <c r="GG29" s="156"/>
      <c r="GH29" s="159">
        <f t="shared" ca="1" si="23"/>
        <v>-46070</v>
      </c>
      <c r="GI29" s="154" t="s">
        <v>138</v>
      </c>
      <c r="GJ29" s="53" t="s">
        <v>138</v>
      </c>
      <c r="GK29" s="53" t="s">
        <v>33</v>
      </c>
      <c r="GL29" s="155" t="s">
        <v>206</v>
      </c>
      <c r="GM29" s="156">
        <v>45366</v>
      </c>
      <c r="GN29" s="159">
        <f t="shared" ca="1" si="67"/>
        <v>-704</v>
      </c>
      <c r="GO29" s="154" t="s">
        <v>138</v>
      </c>
      <c r="GP29" s="53" t="s">
        <v>138</v>
      </c>
      <c r="GQ29" s="53" t="s">
        <v>33</v>
      </c>
      <c r="GR29" s="155" t="s">
        <v>206</v>
      </c>
      <c r="GS29" s="156">
        <v>45366</v>
      </c>
      <c r="GT29" s="159">
        <f t="shared" ca="1" si="25"/>
        <v>-704</v>
      </c>
      <c r="GU29" s="137" t="s">
        <v>33</v>
      </c>
      <c r="GV29" s="138" t="s">
        <v>56</v>
      </c>
      <c r="GW29" s="138" t="s">
        <v>33</v>
      </c>
      <c r="GX29" s="155" t="s">
        <v>33</v>
      </c>
      <c r="GY29" s="156"/>
      <c r="GZ29" s="159">
        <f t="shared" ca="1" si="26"/>
        <v>-46070</v>
      </c>
      <c r="HA29" s="244" t="s">
        <v>38</v>
      </c>
      <c r="HB29" s="213"/>
      <c r="HC29" s="213"/>
      <c r="HD29" s="174" t="s">
        <v>33</v>
      </c>
      <c r="HE29" s="156"/>
      <c r="HF29" s="157">
        <f t="shared" ca="1" si="44"/>
        <v>-46070</v>
      </c>
      <c r="HG29" s="137" t="s">
        <v>33</v>
      </c>
      <c r="HH29" s="138" t="s">
        <v>56</v>
      </c>
      <c r="HI29" s="138" t="s">
        <v>33</v>
      </c>
      <c r="HJ29" s="174" t="s">
        <v>33</v>
      </c>
      <c r="HK29" s="156"/>
      <c r="HL29" s="159">
        <f t="shared" ca="1" si="27"/>
        <v>-46070</v>
      </c>
      <c r="HM29" s="244" t="s">
        <v>38</v>
      </c>
      <c r="HN29" s="213"/>
      <c r="HO29" s="213"/>
      <c r="HP29" s="155" t="s">
        <v>33</v>
      </c>
      <c r="HQ29" s="156"/>
      <c r="HR29" s="159">
        <f t="shared" ca="1" si="28"/>
        <v>-46070</v>
      </c>
      <c r="HS29" s="166" t="s">
        <v>33</v>
      </c>
      <c r="HT29" s="139" t="s">
        <v>33</v>
      </c>
      <c r="HU29" s="139" t="s">
        <v>33</v>
      </c>
      <c r="HV29" s="155" t="s">
        <v>33</v>
      </c>
      <c r="HW29" s="156"/>
      <c r="HX29" s="159">
        <f t="shared" ca="1" si="29"/>
        <v>-46070</v>
      </c>
      <c r="HY29" s="166" t="s">
        <v>33</v>
      </c>
      <c r="HZ29" s="139" t="s">
        <v>33</v>
      </c>
      <c r="IA29" s="139" t="s">
        <v>33</v>
      </c>
      <c r="IB29" s="155" t="s">
        <v>33</v>
      </c>
      <c r="IC29" s="156"/>
      <c r="ID29" s="159">
        <f t="shared" ca="1" si="30"/>
        <v>-46070</v>
      </c>
      <c r="IE29" s="166" t="s">
        <v>33</v>
      </c>
      <c r="IF29" s="139" t="s">
        <v>33</v>
      </c>
      <c r="IG29" s="139" t="s">
        <v>33</v>
      </c>
      <c r="IH29" s="174" t="s">
        <v>33</v>
      </c>
      <c r="II29" s="156"/>
      <c r="IJ29" s="159">
        <f t="shared" ca="1" si="31"/>
        <v>-46070</v>
      </c>
      <c r="IK29" s="166" t="s">
        <v>33</v>
      </c>
      <c r="IL29" s="139" t="s">
        <v>33</v>
      </c>
      <c r="IM29" s="139" t="s">
        <v>33</v>
      </c>
      <c r="IN29" s="155" t="s">
        <v>33</v>
      </c>
      <c r="IO29" s="156"/>
      <c r="IP29" s="157">
        <f t="shared" ca="1" si="32"/>
        <v>-46070</v>
      </c>
    </row>
    <row r="30" spans="1:250" ht="25.5" customHeight="1" thickBot="1" x14ac:dyDescent="0.4">
      <c r="A30" s="211" t="s">
        <v>360</v>
      </c>
      <c r="B30" s="212" t="s">
        <v>300</v>
      </c>
      <c r="C30" s="380"/>
      <c r="D30" s="380"/>
      <c r="E30" s="381" t="s">
        <v>374</v>
      </c>
      <c r="F30" s="376" t="s">
        <v>26</v>
      </c>
      <c r="G30" s="42" t="s">
        <v>65</v>
      </c>
      <c r="H30" s="294" t="s">
        <v>28</v>
      </c>
      <c r="I30" s="368">
        <v>45839</v>
      </c>
      <c r="J30" s="147">
        <v>45839</v>
      </c>
      <c r="K30" s="118" t="s">
        <v>33</v>
      </c>
      <c r="L30" s="174" t="s">
        <v>206</v>
      </c>
      <c r="M30" s="156">
        <v>46568</v>
      </c>
      <c r="N30" s="157">
        <f t="shared" ca="1" si="80"/>
        <v>498</v>
      </c>
      <c r="O30" s="196" t="s">
        <v>263</v>
      </c>
      <c r="P30" s="126" t="s">
        <v>33</v>
      </c>
      <c r="Q30" s="14" t="s">
        <v>33</v>
      </c>
      <c r="R30" s="114" t="s">
        <v>33</v>
      </c>
      <c r="S30" s="115"/>
      <c r="T30" s="123">
        <f t="shared" ca="1" si="33"/>
        <v>-46070</v>
      </c>
      <c r="U30" s="359">
        <v>45805</v>
      </c>
      <c r="V30" s="147">
        <v>45805</v>
      </c>
      <c r="W30" s="118" t="s">
        <v>33</v>
      </c>
      <c r="X30" s="119" t="s">
        <v>206</v>
      </c>
      <c r="Y30" s="156">
        <v>46169</v>
      </c>
      <c r="Z30" s="121">
        <f ca="1">Y30-TODAY()</f>
        <v>99</v>
      </c>
      <c r="AA30" s="208">
        <v>45973</v>
      </c>
      <c r="AB30" s="190">
        <v>45973</v>
      </c>
      <c r="AC30" s="144" t="s">
        <v>33</v>
      </c>
      <c r="AD30" s="114" t="s">
        <v>206</v>
      </c>
      <c r="AE30" s="115">
        <v>47068</v>
      </c>
      <c r="AF30" s="117">
        <f t="shared" ca="1" si="86"/>
        <v>998</v>
      </c>
      <c r="AG30" s="359">
        <v>45811</v>
      </c>
      <c r="AH30" s="360">
        <v>45811</v>
      </c>
      <c r="AI30" s="147" t="s">
        <v>33</v>
      </c>
      <c r="AJ30" s="119" t="s">
        <v>206</v>
      </c>
      <c r="AK30" s="120">
        <v>46906</v>
      </c>
      <c r="AL30" s="121">
        <f t="shared" ca="1" si="84"/>
        <v>836</v>
      </c>
      <c r="AM30" s="255">
        <v>45803</v>
      </c>
      <c r="AN30" s="335">
        <v>45803</v>
      </c>
      <c r="AO30" s="53" t="s">
        <v>33</v>
      </c>
      <c r="AP30" s="119" t="s">
        <v>206</v>
      </c>
      <c r="AQ30" s="120">
        <v>46898</v>
      </c>
      <c r="AR30" s="121">
        <f ca="1">AQ30-TODAY()</f>
        <v>828</v>
      </c>
      <c r="AS30" s="153" t="s">
        <v>33</v>
      </c>
      <c r="AT30" s="148" t="s">
        <v>33</v>
      </c>
      <c r="AU30" s="127" t="s">
        <v>33</v>
      </c>
      <c r="AV30" s="149" t="s">
        <v>33</v>
      </c>
      <c r="AW30" s="150"/>
      <c r="AX30" s="152">
        <f t="shared" ca="1" si="36"/>
        <v>-46070</v>
      </c>
      <c r="BE30" s="176">
        <v>45804</v>
      </c>
      <c r="BF30" s="50">
        <v>45804</v>
      </c>
      <c r="BG30" s="110" t="s">
        <v>33</v>
      </c>
      <c r="BH30" s="114" t="s">
        <v>37</v>
      </c>
      <c r="BI30" s="115">
        <v>46533</v>
      </c>
      <c r="BJ30" s="117">
        <f t="shared" ca="1" si="43"/>
        <v>463</v>
      </c>
      <c r="BK30" s="153" t="s">
        <v>33</v>
      </c>
      <c r="BL30" s="148" t="s">
        <v>33</v>
      </c>
      <c r="BM30" s="127" t="s">
        <v>33</v>
      </c>
      <c r="BN30" s="149" t="s">
        <v>33</v>
      </c>
      <c r="BO30" s="150"/>
      <c r="BP30" s="152">
        <f t="shared" ca="1" si="6"/>
        <v>-46070</v>
      </c>
      <c r="CC30" s="153" t="s">
        <v>33</v>
      </c>
      <c r="CD30" s="148" t="s">
        <v>33</v>
      </c>
      <c r="CE30" s="127" t="s">
        <v>33</v>
      </c>
      <c r="CF30" s="149" t="s">
        <v>33</v>
      </c>
      <c r="CG30" s="150"/>
      <c r="CH30" s="152">
        <f t="shared" ca="1" si="9"/>
        <v>-46070</v>
      </c>
      <c r="CI30" s="153" t="s">
        <v>33</v>
      </c>
      <c r="CJ30" s="148" t="s">
        <v>33</v>
      </c>
      <c r="CK30" s="127" t="s">
        <v>33</v>
      </c>
      <c r="CL30" s="149" t="s">
        <v>33</v>
      </c>
      <c r="CM30" s="150"/>
      <c r="CN30" s="152">
        <f t="shared" ca="1" si="38"/>
        <v>-46070</v>
      </c>
      <c r="CO30" s="153" t="s">
        <v>33</v>
      </c>
      <c r="CP30" s="148" t="s">
        <v>33</v>
      </c>
      <c r="CQ30" s="127" t="s">
        <v>33</v>
      </c>
      <c r="CR30" s="149" t="s">
        <v>33</v>
      </c>
      <c r="CS30" s="150"/>
      <c r="CT30" s="152">
        <f t="shared" ca="1" si="39"/>
        <v>-46070</v>
      </c>
      <c r="CU30" s="153" t="s">
        <v>33</v>
      </c>
      <c r="CV30" s="148" t="s">
        <v>33</v>
      </c>
      <c r="CW30" s="127" t="s">
        <v>33</v>
      </c>
      <c r="CX30" s="149" t="s">
        <v>33</v>
      </c>
      <c r="CY30" s="150"/>
      <c r="CZ30" s="152">
        <f t="shared" ca="1" si="40"/>
        <v>-46070</v>
      </c>
      <c r="DA30" s="153" t="s">
        <v>33</v>
      </c>
      <c r="DB30" s="148" t="s">
        <v>33</v>
      </c>
      <c r="DC30" s="127" t="s">
        <v>33</v>
      </c>
      <c r="DD30" s="149" t="s">
        <v>33</v>
      </c>
      <c r="DE30" s="150"/>
      <c r="DF30" s="152">
        <f t="shared" ca="1" si="10"/>
        <v>-46070</v>
      </c>
      <c r="DG30" s="153" t="s">
        <v>33</v>
      </c>
      <c r="DH30" s="148" t="s">
        <v>33</v>
      </c>
      <c r="DI30" s="127" t="s">
        <v>33</v>
      </c>
      <c r="DJ30" s="149" t="s">
        <v>33</v>
      </c>
      <c r="DK30" s="150"/>
      <c r="DL30" s="152">
        <f t="shared" ca="1" si="11"/>
        <v>-46070</v>
      </c>
      <c r="DM30" s="153" t="s">
        <v>33</v>
      </c>
      <c r="DN30" s="148" t="s">
        <v>33</v>
      </c>
      <c r="DO30" s="127" t="s">
        <v>33</v>
      </c>
      <c r="DP30" s="149" t="s">
        <v>33</v>
      </c>
      <c r="DQ30" s="150"/>
      <c r="DR30" s="152">
        <f t="shared" ca="1" si="12"/>
        <v>-46070</v>
      </c>
      <c r="DS30" s="153" t="s">
        <v>33</v>
      </c>
      <c r="DT30" s="148" t="s">
        <v>33</v>
      </c>
      <c r="DU30" s="127" t="s">
        <v>33</v>
      </c>
      <c r="DV30" s="149" t="s">
        <v>33</v>
      </c>
      <c r="DW30" s="150"/>
      <c r="DX30" s="152">
        <f t="shared" ca="1" si="66"/>
        <v>-46070</v>
      </c>
      <c r="DY30" s="240" t="s">
        <v>38</v>
      </c>
      <c r="DZ30" s="51"/>
      <c r="EA30" s="51"/>
      <c r="EB30" s="172" t="s">
        <v>33</v>
      </c>
      <c r="EC30" s="150"/>
      <c r="ED30" s="152">
        <f t="shared" ref="ED30" ca="1" si="87">EC30-TODAY()</f>
        <v>-46070</v>
      </c>
      <c r="EE30" s="104" t="s">
        <v>38</v>
      </c>
      <c r="EF30" s="185"/>
      <c r="EG30" s="137" t="s">
        <v>33</v>
      </c>
      <c r="EH30" s="138" t="s">
        <v>33</v>
      </c>
      <c r="EI30" s="138" t="s">
        <v>33</v>
      </c>
      <c r="EJ30" s="174" t="s">
        <v>33</v>
      </c>
      <c r="EK30" s="156"/>
      <c r="EL30" s="157">
        <f t="shared" ref="EL30" ca="1" si="88">EK30-TODAY()</f>
        <v>-46070</v>
      </c>
      <c r="ES30" s="137" t="s">
        <v>33</v>
      </c>
      <c r="ET30" s="138" t="s">
        <v>33</v>
      </c>
      <c r="EU30" s="138" t="s">
        <v>33</v>
      </c>
      <c r="EV30" s="174" t="s">
        <v>33</v>
      </c>
      <c r="EW30" s="156"/>
      <c r="EX30" s="157">
        <f t="shared" ca="1" si="17"/>
        <v>-46070</v>
      </c>
      <c r="EY30" s="137" t="s">
        <v>33</v>
      </c>
      <c r="EZ30" s="138" t="s">
        <v>33</v>
      </c>
      <c r="FA30" s="138" t="s">
        <v>33</v>
      </c>
      <c r="FB30" s="174" t="s">
        <v>33</v>
      </c>
      <c r="FC30" s="156"/>
      <c r="FD30" s="157">
        <f t="shared" ca="1" si="18"/>
        <v>-46070</v>
      </c>
      <c r="FE30" s="137" t="s">
        <v>33</v>
      </c>
      <c r="FF30" s="138" t="s">
        <v>33</v>
      </c>
      <c r="FG30" s="138" t="s">
        <v>33</v>
      </c>
      <c r="FH30" s="174" t="s">
        <v>33</v>
      </c>
      <c r="FI30" s="156"/>
      <c r="FJ30" s="157">
        <f t="shared" ca="1" si="19"/>
        <v>-46070</v>
      </c>
      <c r="FK30" s="137" t="s">
        <v>33</v>
      </c>
      <c r="FL30" s="138" t="s">
        <v>33</v>
      </c>
      <c r="FM30" s="138" t="s">
        <v>33</v>
      </c>
      <c r="FN30" s="174" t="s">
        <v>33</v>
      </c>
      <c r="FO30" s="156"/>
      <c r="FP30" s="157">
        <f t="shared" ca="1" si="20"/>
        <v>-46070</v>
      </c>
      <c r="FQ30" s="137" t="s">
        <v>33</v>
      </c>
      <c r="FR30" s="138" t="s">
        <v>33</v>
      </c>
      <c r="FS30" s="138" t="s">
        <v>33</v>
      </c>
      <c r="FT30" s="174" t="s">
        <v>33</v>
      </c>
      <c r="FU30" s="156"/>
      <c r="FV30" s="157">
        <f t="shared" ca="1" si="21"/>
        <v>-46070</v>
      </c>
    </row>
    <row r="31" spans="1:250" s="1" customFormat="1" ht="15.75" customHeight="1" x14ac:dyDescent="0.35">
      <c r="A31" s="4"/>
      <c r="B31" s="7"/>
      <c r="C31" s="7"/>
      <c r="D31" s="7"/>
      <c r="E31" s="5"/>
      <c r="I31" s="2"/>
      <c r="J31" s="2"/>
      <c r="K31" s="18"/>
      <c r="L31" s="2"/>
      <c r="M31" s="2"/>
      <c r="N31" s="2"/>
      <c r="O31" s="18"/>
      <c r="Q31" s="18"/>
      <c r="R31" s="18"/>
      <c r="S31" s="18"/>
      <c r="T31" s="18"/>
      <c r="U31" s="18"/>
      <c r="V31" s="18"/>
      <c r="W31" s="18"/>
      <c r="X31" s="25"/>
      <c r="AD31" s="2"/>
      <c r="AE31" s="2"/>
      <c r="AF31" s="2"/>
      <c r="AJ31" s="2"/>
      <c r="AP31" s="2"/>
      <c r="AV31" s="2"/>
      <c r="AY31" s="18"/>
      <c r="AZ31" s="26"/>
      <c r="BB31" s="2"/>
      <c r="BC31" s="18"/>
      <c r="BD31" s="18"/>
      <c r="BE31" s="18"/>
      <c r="BH31" s="2"/>
      <c r="BI31" s="18"/>
      <c r="BJ31" s="18"/>
      <c r="BK31" s="18"/>
      <c r="BN31" s="2"/>
      <c r="BQ31" s="18"/>
      <c r="BT31" s="2"/>
      <c r="BY31" s="6"/>
      <c r="BZ31" s="2"/>
      <c r="CA31" s="6"/>
      <c r="CB31" s="6"/>
      <c r="CE31" s="6"/>
      <c r="CF31" s="2"/>
      <c r="CG31" s="6"/>
      <c r="CH31" s="6"/>
      <c r="CI31" s="23"/>
      <c r="CJ31"/>
      <c r="CK31"/>
      <c r="CL31" s="2"/>
      <c r="CO31" s="23"/>
      <c r="CP31"/>
      <c r="CQ31"/>
      <c r="CR31" s="2"/>
      <c r="CU31" s="23"/>
      <c r="CV31"/>
      <c r="CW31"/>
      <c r="CX31" s="2"/>
      <c r="DD31" s="2"/>
      <c r="DJ31" s="2"/>
      <c r="DP31" s="2"/>
      <c r="DV31" s="2"/>
      <c r="EB31" s="2"/>
      <c r="EE31" s="2"/>
      <c r="EF31" s="2"/>
      <c r="EV31" s="2"/>
      <c r="FB31" s="2"/>
      <c r="FH31" s="2"/>
      <c r="FN31" s="2"/>
      <c r="FT31" s="2"/>
    </row>
    <row r="32" spans="1:250" x14ac:dyDescent="0.35">
      <c r="CM32" s="1"/>
      <c r="CN32" s="1"/>
      <c r="CS32" s="1"/>
      <c r="CT32" s="1"/>
      <c r="CY32" s="1"/>
      <c r="CZ32" s="1"/>
      <c r="DA32" s="1"/>
    </row>
    <row r="293295" spans="1:1" x14ac:dyDescent="0.35">
      <c r="A293295" s="4" t="s">
        <v>61</v>
      </c>
    </row>
    <row r="293296" spans="1:1" x14ac:dyDescent="0.35">
      <c r="A293296" s="4" t="s">
        <v>60</v>
      </c>
    </row>
    <row r="1048549" spans="1:176" s="1" customFormat="1" x14ac:dyDescent="0.35">
      <c r="A1048549" s="4"/>
      <c r="B1048549" s="7"/>
      <c r="C1048549" s="7"/>
      <c r="D1048549" s="7"/>
      <c r="E1048549" s="7"/>
      <c r="I1048549" s="2"/>
      <c r="J1048549" s="2"/>
      <c r="K1048549" s="18"/>
      <c r="L1048549" s="2"/>
      <c r="M1048549" s="2"/>
      <c r="N1048549" s="2"/>
      <c r="O1048549" s="18"/>
      <c r="Q1048549" s="18"/>
      <c r="R1048549" s="18"/>
      <c r="S1048549" s="18"/>
      <c r="T1048549" s="18"/>
      <c r="U1048549" s="18"/>
      <c r="V1048549" s="18"/>
      <c r="W1048549" s="18"/>
      <c r="X1048549" s="25"/>
      <c r="AD1048549" s="2"/>
      <c r="AE1048549" s="2"/>
      <c r="AF1048549" s="2"/>
      <c r="AJ1048549" s="2"/>
      <c r="AP1048549" s="2"/>
      <c r="AV1048549" s="2"/>
      <c r="AY1048549" s="18"/>
      <c r="AZ1048549" s="26"/>
      <c r="BB1048549" s="2"/>
      <c r="BC1048549" s="18"/>
      <c r="BD1048549" s="18"/>
      <c r="BE1048549" s="18"/>
      <c r="BH1048549" s="2"/>
      <c r="BI1048549" s="18"/>
      <c r="BJ1048549" s="18"/>
      <c r="BK1048549" s="18"/>
      <c r="BN1048549" s="2"/>
      <c r="BQ1048549" s="18"/>
      <c r="BT1048549" s="2"/>
      <c r="BY1048549" s="6"/>
      <c r="BZ1048549" s="2"/>
      <c r="CA1048549" s="6"/>
      <c r="CB1048549" s="6"/>
      <c r="CE1048549" s="6"/>
      <c r="CF1048549" s="2"/>
      <c r="CG1048549" s="6"/>
      <c r="CH1048549" s="6"/>
      <c r="CI1048549" s="23"/>
      <c r="CJ1048549"/>
      <c r="CK1048549"/>
      <c r="CL1048549" s="2"/>
      <c r="CO1048549" s="23"/>
      <c r="CP1048549"/>
      <c r="CQ1048549"/>
      <c r="CR1048549" s="2"/>
      <c r="CU1048549" s="23"/>
      <c r="CV1048549"/>
      <c r="CW1048549"/>
      <c r="CX1048549" s="2"/>
      <c r="DD1048549" s="2"/>
      <c r="DJ1048549" s="2"/>
      <c r="DP1048549" s="2"/>
      <c r="DV1048549" s="2"/>
      <c r="EB1048549" s="2"/>
      <c r="EE1048549" s="2"/>
      <c r="EF1048549" s="2"/>
      <c r="EV1048549" s="2"/>
      <c r="FB1048549" s="2"/>
      <c r="FH1048549" s="2"/>
      <c r="FN1048549" s="2"/>
      <c r="FT1048549" s="2"/>
    </row>
  </sheetData>
  <sortState xmlns:xlrd2="http://schemas.microsoft.com/office/spreadsheetml/2017/richdata2" ref="A2:CY29">
    <sortCondition ref="A2:A29"/>
  </sortState>
  <mergeCells count="42">
    <mergeCell ref="A1:H1"/>
    <mergeCell ref="EE1:EF1"/>
    <mergeCell ref="I1:N1"/>
    <mergeCell ref="U1:Z1"/>
    <mergeCell ref="AA1:AF1"/>
    <mergeCell ref="AS1:AX1"/>
    <mergeCell ref="AY1:BD1"/>
    <mergeCell ref="BE1:BJ1"/>
    <mergeCell ref="BK1:BP1"/>
    <mergeCell ref="BQ1:BV1"/>
    <mergeCell ref="CC1:CH1"/>
    <mergeCell ref="CI1:CN1"/>
    <mergeCell ref="O1:T1"/>
    <mergeCell ref="DA1:DF1"/>
    <mergeCell ref="BW1:CB1"/>
    <mergeCell ref="DY1:ED1"/>
    <mergeCell ref="CO1:CT1"/>
    <mergeCell ref="CU1:CZ1"/>
    <mergeCell ref="FQ1:FV1"/>
    <mergeCell ref="EG1:EL1"/>
    <mergeCell ref="EM1:ER1"/>
    <mergeCell ref="ES1:EX1"/>
    <mergeCell ref="EY1:FD1"/>
    <mergeCell ref="DG1:DL1"/>
    <mergeCell ref="DM1:DR1"/>
    <mergeCell ref="DS1:DX1"/>
    <mergeCell ref="AG1:AL1"/>
    <mergeCell ref="AM1:AR1"/>
    <mergeCell ref="IK1:IP1"/>
    <mergeCell ref="GI1:GN1"/>
    <mergeCell ref="HS1:HX1"/>
    <mergeCell ref="FE1:FJ1"/>
    <mergeCell ref="FK1:FP1"/>
    <mergeCell ref="FW1:GB1"/>
    <mergeCell ref="GC1:GH1"/>
    <mergeCell ref="GO1:GT1"/>
    <mergeCell ref="GU1:GZ1"/>
    <mergeCell ref="HA1:HF1"/>
    <mergeCell ref="HG1:HL1"/>
    <mergeCell ref="HM1:HR1"/>
    <mergeCell ref="HY1:ID1"/>
    <mergeCell ref="IE1:IJ1"/>
  </mergeCells>
  <conditionalFormatting sqref="L3">
    <cfRule type="iconSet" priority="575">
      <iconSet iconSet="3Symbols">
        <cfvo type="percent" val="0"/>
        <cfvo type="percent" val="33"/>
        <cfvo type="percent" val="67"/>
      </iconSet>
    </cfRule>
  </conditionalFormatting>
  <conditionalFormatting sqref="L3:L30">
    <cfRule type="containsText" dxfId="1006" priority="332" stopIfTrue="1" operator="containsText" text="na">
      <formula>NOT(ISERROR(SEARCH("na",L3)))</formula>
    </cfRule>
    <cfRule type="containsText" dxfId="1005" priority="333" stopIfTrue="1" operator="containsText" text="A">
      <formula>NOT(ISERROR(SEARCH("A",L3)))</formula>
    </cfRule>
    <cfRule type="containsText" dxfId="1004" priority="334" stopIfTrue="1" operator="containsText" text="C">
      <formula>NOT(ISERROR(SEARCH("C",L3)))</formula>
    </cfRule>
  </conditionalFormatting>
  <conditionalFormatting sqref="L4">
    <cfRule type="iconSet" priority="563">
      <iconSet iconSet="3Symbols">
        <cfvo type="percent" val="0"/>
        <cfvo type="percent" val="33"/>
        <cfvo type="percent" val="67"/>
      </iconSet>
    </cfRule>
  </conditionalFormatting>
  <conditionalFormatting sqref="L5">
    <cfRule type="iconSet" priority="551">
      <iconSet iconSet="3Symbols">
        <cfvo type="percent" val="0"/>
        <cfvo type="percent" val="33"/>
        <cfvo type="percent" val="67"/>
      </iconSet>
    </cfRule>
  </conditionalFormatting>
  <conditionalFormatting sqref="L6">
    <cfRule type="iconSet" priority="539">
      <iconSet iconSet="3Symbols">
        <cfvo type="percent" val="0"/>
        <cfvo type="percent" val="33"/>
        <cfvo type="percent" val="67"/>
      </iconSet>
    </cfRule>
  </conditionalFormatting>
  <conditionalFormatting sqref="L7:L8">
    <cfRule type="iconSet" priority="527">
      <iconSet iconSet="3Symbols">
        <cfvo type="percent" val="0"/>
        <cfvo type="percent" val="33"/>
        <cfvo type="percent" val="67"/>
      </iconSet>
    </cfRule>
  </conditionalFormatting>
  <conditionalFormatting sqref="L9">
    <cfRule type="iconSet" priority="515">
      <iconSet iconSet="3Symbols">
        <cfvo type="percent" val="0"/>
        <cfvo type="percent" val="33"/>
        <cfvo type="percent" val="67"/>
      </iconSet>
    </cfRule>
  </conditionalFormatting>
  <conditionalFormatting sqref="L10">
    <cfRule type="iconSet" priority="503">
      <iconSet iconSet="3Symbols">
        <cfvo type="percent" val="0"/>
        <cfvo type="percent" val="33"/>
        <cfvo type="percent" val="67"/>
      </iconSet>
    </cfRule>
  </conditionalFormatting>
  <conditionalFormatting sqref="L11:L14">
    <cfRule type="iconSet" priority="491">
      <iconSet iconSet="3Symbols">
        <cfvo type="percent" val="0"/>
        <cfvo type="percent" val="33"/>
        <cfvo type="percent" val="67"/>
      </iconSet>
    </cfRule>
  </conditionalFormatting>
  <conditionalFormatting sqref="L15">
    <cfRule type="iconSet" priority="467">
      <iconSet iconSet="3Symbols">
        <cfvo type="percent" val="0"/>
        <cfvo type="percent" val="33"/>
        <cfvo type="percent" val="67"/>
      </iconSet>
    </cfRule>
  </conditionalFormatting>
  <conditionalFormatting sqref="L16">
    <cfRule type="iconSet" priority="455">
      <iconSet iconSet="3Symbols">
        <cfvo type="percent" val="0"/>
        <cfvo type="percent" val="33"/>
        <cfvo type="percent" val="67"/>
      </iconSet>
    </cfRule>
  </conditionalFormatting>
  <conditionalFormatting sqref="L17">
    <cfRule type="iconSet" priority="443">
      <iconSet iconSet="3Symbols">
        <cfvo type="percent" val="0"/>
        <cfvo type="percent" val="33"/>
        <cfvo type="percent" val="67"/>
      </iconSet>
    </cfRule>
  </conditionalFormatting>
  <conditionalFormatting sqref="L18">
    <cfRule type="iconSet" priority="431">
      <iconSet iconSet="3Symbols">
        <cfvo type="percent" val="0"/>
        <cfvo type="percent" val="33"/>
        <cfvo type="percent" val="67"/>
      </iconSet>
    </cfRule>
  </conditionalFormatting>
  <conditionalFormatting sqref="L19">
    <cfRule type="iconSet" priority="419">
      <iconSet iconSet="3Symbols">
        <cfvo type="percent" val="0"/>
        <cfvo type="percent" val="33"/>
        <cfvo type="percent" val="67"/>
      </iconSet>
    </cfRule>
  </conditionalFormatting>
  <conditionalFormatting sqref="L20">
    <cfRule type="iconSet" priority="407">
      <iconSet iconSet="3Symbols">
        <cfvo type="percent" val="0"/>
        <cfvo type="percent" val="33"/>
        <cfvo type="percent" val="67"/>
      </iconSet>
    </cfRule>
  </conditionalFormatting>
  <conditionalFormatting sqref="L21">
    <cfRule type="iconSet" priority="395">
      <iconSet iconSet="3Symbols">
        <cfvo type="percent" val="0"/>
        <cfvo type="percent" val="33"/>
        <cfvo type="percent" val="67"/>
      </iconSet>
    </cfRule>
  </conditionalFormatting>
  <conditionalFormatting sqref="L22:L26">
    <cfRule type="iconSet" priority="383">
      <iconSet iconSet="3Symbols">
        <cfvo type="percent" val="0"/>
        <cfvo type="percent" val="33"/>
        <cfvo type="percent" val="67"/>
      </iconSet>
    </cfRule>
  </conditionalFormatting>
  <conditionalFormatting sqref="L27">
    <cfRule type="iconSet" priority="359">
      <iconSet iconSet="3Symbols">
        <cfvo type="percent" val="0"/>
        <cfvo type="percent" val="33"/>
        <cfvo type="percent" val="67"/>
      </iconSet>
    </cfRule>
  </conditionalFormatting>
  <conditionalFormatting sqref="L28:L29">
    <cfRule type="iconSet" priority="347">
      <iconSet iconSet="3Symbols">
        <cfvo type="percent" val="0"/>
        <cfvo type="percent" val="33"/>
        <cfvo type="percent" val="67"/>
      </iconSet>
    </cfRule>
  </conditionalFormatting>
  <conditionalFormatting sqref="L30">
    <cfRule type="iconSet" priority="335">
      <iconSet iconSet="3Symbols">
        <cfvo type="percent" val="0"/>
        <cfvo type="percent" val="33"/>
        <cfvo type="percent" val="67"/>
      </iconSet>
    </cfRule>
  </conditionalFormatting>
  <conditionalFormatting sqref="N3">
    <cfRule type="cellIs" dxfId="1003" priority="3105" stopIfTrue="1" operator="between">
      <formula>299</formula>
      <formula>100</formula>
    </cfRule>
    <cfRule type="cellIs" dxfId="1002" priority="3106" stopIfTrue="1" operator="between">
      <formula>730</formula>
      <formula>300</formula>
    </cfRule>
    <cfRule type="cellIs" dxfId="1001" priority="3107" stopIfTrue="1" operator="greaterThan">
      <formula>730</formula>
    </cfRule>
  </conditionalFormatting>
  <conditionalFormatting sqref="N3:N30">
    <cfRule type="containsText" dxfId="1000" priority="336" stopIfTrue="1" operator="containsText" text="NA">
      <formula>NOT(ISERROR(SEARCH("NA",N3)))</formula>
    </cfRule>
    <cfRule type="cellIs" dxfId="999" priority="340" stopIfTrue="1" operator="between">
      <formula>99</formula>
      <formula>50</formula>
    </cfRule>
    <cfRule type="cellIs" dxfId="998" priority="338" stopIfTrue="1" operator="lessThan">
      <formula>50</formula>
    </cfRule>
    <cfRule type="cellIs" dxfId="997" priority="337" stopIfTrue="1" operator="lessThan">
      <formula>1</formula>
    </cfRule>
    <cfRule type="cellIs" dxfId="996" priority="339" stopIfTrue="1" operator="lessThan">
      <formula>50</formula>
    </cfRule>
  </conditionalFormatting>
  <conditionalFormatting sqref="N4">
    <cfRule type="cellIs" dxfId="995" priority="571" stopIfTrue="1" operator="greaterThan">
      <formula>730</formula>
    </cfRule>
    <cfRule type="cellIs" dxfId="994" priority="570" stopIfTrue="1" operator="between">
      <formula>730</formula>
      <formula>300</formula>
    </cfRule>
  </conditionalFormatting>
  <conditionalFormatting sqref="N4:N7">
    <cfRule type="cellIs" dxfId="993" priority="533" stopIfTrue="1" operator="between">
      <formula>299</formula>
      <formula>100</formula>
    </cfRule>
  </conditionalFormatting>
  <conditionalFormatting sqref="N5">
    <cfRule type="cellIs" dxfId="992" priority="559" stopIfTrue="1" operator="greaterThan">
      <formula>730</formula>
    </cfRule>
  </conditionalFormatting>
  <conditionalFormatting sqref="N5:N7">
    <cfRule type="cellIs" dxfId="991" priority="534" stopIfTrue="1" operator="between">
      <formula>730</formula>
      <formula>300</formula>
    </cfRule>
  </conditionalFormatting>
  <conditionalFormatting sqref="N6:N7">
    <cfRule type="cellIs" dxfId="990" priority="535" stopIfTrue="1" operator="greaterThan">
      <formula>730</formula>
    </cfRule>
  </conditionalFormatting>
  <conditionalFormatting sqref="N8">
    <cfRule type="cellIs" dxfId="989" priority="3041" stopIfTrue="1" operator="between">
      <formula>299</formula>
      <formula>100</formula>
    </cfRule>
    <cfRule type="cellIs" dxfId="988" priority="3042" stopIfTrue="1" operator="between">
      <formula>730</formula>
      <formula>300</formula>
    </cfRule>
    <cfRule type="cellIs" dxfId="987" priority="3043" stopIfTrue="1" operator="greaterThan">
      <formula>730</formula>
    </cfRule>
  </conditionalFormatting>
  <conditionalFormatting sqref="N9">
    <cfRule type="cellIs" dxfId="986" priority="523" stopIfTrue="1" operator="greaterThan">
      <formula>730</formula>
    </cfRule>
  </conditionalFormatting>
  <conditionalFormatting sqref="N9:N11">
    <cfRule type="cellIs" dxfId="985" priority="498" stopIfTrue="1" operator="between">
      <formula>730</formula>
      <formula>300</formula>
    </cfRule>
    <cfRule type="cellIs" dxfId="984" priority="497" stopIfTrue="1" operator="between">
      <formula>299</formula>
      <formula>100</formula>
    </cfRule>
  </conditionalFormatting>
  <conditionalFormatting sqref="N10:N11">
    <cfRule type="cellIs" dxfId="983" priority="499" stopIfTrue="1" operator="greaterThan">
      <formula>730</formula>
    </cfRule>
  </conditionalFormatting>
  <conditionalFormatting sqref="N12">
    <cfRule type="cellIs" dxfId="982" priority="3091" stopIfTrue="1" operator="greaterThan">
      <formula>730</formula>
    </cfRule>
    <cfRule type="cellIs" dxfId="981" priority="3090" stopIfTrue="1" operator="between">
      <formula>730</formula>
      <formula>300</formula>
    </cfRule>
    <cfRule type="cellIs" dxfId="980" priority="3089" stopIfTrue="1" operator="between">
      <formula>299</formula>
      <formula>100</formula>
    </cfRule>
  </conditionalFormatting>
  <conditionalFormatting sqref="N13">
    <cfRule type="cellIs" dxfId="979" priority="487" stopIfTrue="1" operator="greaterThan">
      <formula>730</formula>
    </cfRule>
    <cfRule type="cellIs" dxfId="978" priority="486" stopIfTrue="1" operator="between">
      <formula>730</formula>
      <formula>300</formula>
    </cfRule>
    <cfRule type="cellIs" dxfId="977" priority="485" stopIfTrue="1" operator="between">
      <formula>299</formula>
      <formula>100</formula>
    </cfRule>
  </conditionalFormatting>
  <conditionalFormatting sqref="N14">
    <cfRule type="cellIs" dxfId="976" priority="3115" stopIfTrue="1" operator="greaterThan">
      <formula>730</formula>
    </cfRule>
    <cfRule type="cellIs" dxfId="975" priority="3114" stopIfTrue="1" operator="between">
      <formula>730</formula>
      <formula>300</formula>
    </cfRule>
    <cfRule type="cellIs" dxfId="974" priority="3113" stopIfTrue="1" operator="between">
      <formula>299</formula>
      <formula>100</formula>
    </cfRule>
  </conditionalFormatting>
  <conditionalFormatting sqref="N15">
    <cfRule type="cellIs" dxfId="973" priority="475" stopIfTrue="1" operator="greaterThan">
      <formula>730</formula>
    </cfRule>
  </conditionalFormatting>
  <conditionalFormatting sqref="N15:N22">
    <cfRule type="cellIs" dxfId="972" priority="390" stopIfTrue="1" operator="between">
      <formula>730</formula>
      <formula>300</formula>
    </cfRule>
    <cfRule type="cellIs" dxfId="971" priority="389" stopIfTrue="1" operator="between">
      <formula>299</formula>
      <formula>100</formula>
    </cfRule>
  </conditionalFormatting>
  <conditionalFormatting sqref="N16:N22">
    <cfRule type="cellIs" dxfId="970" priority="391" stopIfTrue="1" operator="greaterThan">
      <formula>730</formula>
    </cfRule>
  </conditionalFormatting>
  <conditionalFormatting sqref="N23">
    <cfRule type="cellIs" dxfId="969" priority="3019" stopIfTrue="1" operator="greaterThan">
      <formula>730</formula>
    </cfRule>
    <cfRule type="cellIs" dxfId="968" priority="3018" stopIfTrue="1" operator="between">
      <formula>730</formula>
      <formula>300</formula>
    </cfRule>
    <cfRule type="cellIs" dxfId="967" priority="3017" stopIfTrue="1" operator="between">
      <formula>299</formula>
      <formula>100</formula>
    </cfRule>
  </conditionalFormatting>
  <conditionalFormatting sqref="N24">
    <cfRule type="cellIs" dxfId="966" priority="378" stopIfTrue="1" operator="between">
      <formula>730</formula>
      <formula>300</formula>
    </cfRule>
    <cfRule type="cellIs" dxfId="965" priority="377" stopIfTrue="1" operator="between">
      <formula>299</formula>
      <formula>100</formula>
    </cfRule>
    <cfRule type="cellIs" dxfId="964" priority="379" stopIfTrue="1" operator="greaterThan">
      <formula>730</formula>
    </cfRule>
  </conditionalFormatting>
  <conditionalFormatting sqref="N25:N26">
    <cfRule type="cellIs" dxfId="963" priority="4178" stopIfTrue="1" operator="between">
      <formula>299</formula>
      <formula>100</formula>
    </cfRule>
    <cfRule type="cellIs" dxfId="962" priority="4179" stopIfTrue="1" operator="between">
      <formula>730</formula>
      <formula>300</formula>
    </cfRule>
    <cfRule type="cellIs" dxfId="961" priority="4180" stopIfTrue="1" operator="greaterThan">
      <formula>730</formula>
    </cfRule>
  </conditionalFormatting>
  <conditionalFormatting sqref="N27">
    <cfRule type="cellIs" dxfId="960" priority="367" stopIfTrue="1" operator="greaterThan">
      <formula>730</formula>
    </cfRule>
  </conditionalFormatting>
  <conditionalFormatting sqref="N27:N30">
    <cfRule type="cellIs" dxfId="959" priority="342" stopIfTrue="1" operator="between">
      <formula>730</formula>
      <formula>300</formula>
    </cfRule>
    <cfRule type="cellIs" dxfId="958" priority="341" stopIfTrue="1" operator="between">
      <formula>299</formula>
      <formula>100</formula>
    </cfRule>
  </conditionalFormatting>
  <conditionalFormatting sqref="N28:N30">
    <cfRule type="cellIs" dxfId="957" priority="343" stopIfTrue="1" operator="greaterThan">
      <formula>730</formula>
    </cfRule>
  </conditionalFormatting>
  <conditionalFormatting sqref="R3">
    <cfRule type="iconSet" priority="4720">
      <iconSet iconSet="3Symbols">
        <cfvo type="percent" val="0"/>
        <cfvo type="percent" val="33"/>
        <cfvo type="percent" val="67"/>
      </iconSet>
    </cfRule>
  </conditionalFormatting>
  <conditionalFormatting sqref="R3:R30">
    <cfRule type="containsText" dxfId="956" priority="1165" stopIfTrue="1" operator="containsText" text="A">
      <formula>NOT(ISERROR(SEARCH("A",R3)))</formula>
    </cfRule>
    <cfRule type="containsText" dxfId="955" priority="1166" stopIfTrue="1" operator="containsText" text="C">
      <formula>NOT(ISERROR(SEARCH("C",R3)))</formula>
    </cfRule>
    <cfRule type="containsText" dxfId="954" priority="1164" stopIfTrue="1" operator="containsText" text="na">
      <formula>NOT(ISERROR(SEARCH("na",R3)))</formula>
    </cfRule>
  </conditionalFormatting>
  <conditionalFormatting sqref="R4">
    <cfRule type="iconSet" priority="4336">
      <iconSet iconSet="3Symbols">
        <cfvo type="percent" val="0"/>
        <cfvo type="percent" val="33"/>
        <cfvo type="percent" val="67"/>
      </iconSet>
    </cfRule>
  </conditionalFormatting>
  <conditionalFormatting sqref="R5:R29">
    <cfRule type="iconSet" priority="8060">
      <iconSet iconSet="3Symbols">
        <cfvo type="percent" val="0"/>
        <cfvo type="percent" val="33"/>
        <cfvo type="percent" val="67"/>
      </iconSet>
    </cfRule>
  </conditionalFormatting>
  <conditionalFormatting sqref="R30">
    <cfRule type="iconSet" priority="1167">
      <iconSet iconSet="3Symbols">
        <cfvo type="percent" val="0"/>
        <cfvo type="percent" val="33"/>
        <cfvo type="percent" val="67"/>
      </iconSet>
    </cfRule>
  </conditionalFormatting>
  <conditionalFormatting sqref="T3 BD3 HR3:HR29 AX4:AX23 BP4:BP29 BV4:BV29 CB4:CB29 CH4:CH29 CN4:CN29 CT4:CT29 CZ4:CZ29 DF4:DF29 DL4:DL29 DR4:DR29 DX4:DX29 ED4:ED29 ER4:ER29 FD4:FD29 FJ4:FJ29 FP4:FP29 FV4:FV29 GB4:GB29 GH4:GH29 GN4:GN29 GT4:GT29 HX4:HX29 ID4:ID29 IJ4:IJ29 IP4:IP29 BD5:BD9 T5:T29 BJ6 HF6:HF10 HL6:HL26 GZ6:GZ29 BJ8:BJ10 EL9:EL29 EX9:EX29 Z11 BD11 BD13 Z14 BJ14:BJ17 BD15:BD16 HF18:HF20 BD19:BD23 BJ21:BJ24 AX25 Z26 BD26:BD27 BD29 BJ29">
    <cfRule type="cellIs" dxfId="953" priority="4716" stopIfTrue="1" operator="greaterThan">
      <formula>730</formula>
    </cfRule>
  </conditionalFormatting>
  <conditionalFormatting sqref="T3:T30">
    <cfRule type="cellIs" dxfId="952" priority="1157" stopIfTrue="1" operator="lessThan">
      <formula>1</formula>
    </cfRule>
    <cfRule type="cellIs" dxfId="951" priority="1160" stopIfTrue="1" operator="between">
      <formula>99</formula>
      <formula>50</formula>
    </cfRule>
    <cfRule type="cellIs" dxfId="950" priority="1159" stopIfTrue="1" operator="lessThan">
      <formula>50</formula>
    </cfRule>
    <cfRule type="containsText" dxfId="949" priority="1156" stopIfTrue="1" operator="containsText" text="NA">
      <formula>NOT(ISERROR(SEARCH("NA",T3)))</formula>
    </cfRule>
    <cfRule type="cellIs" dxfId="948" priority="1162" stopIfTrue="1" operator="between">
      <formula>730</formula>
      <formula>300</formula>
    </cfRule>
    <cfRule type="cellIs" dxfId="947" priority="1161" stopIfTrue="1" operator="between">
      <formula>299</formula>
      <formula>100</formula>
    </cfRule>
    <cfRule type="cellIs" dxfId="946" priority="1158" stopIfTrue="1" operator="lessThan">
      <formula>50</formula>
    </cfRule>
  </conditionalFormatting>
  <conditionalFormatting sqref="T4">
    <cfRule type="cellIs" dxfId="945" priority="4332" stopIfTrue="1" operator="greaterThan">
      <formula>730</formula>
    </cfRule>
  </conditionalFormatting>
  <conditionalFormatting sqref="T30">
    <cfRule type="cellIs" dxfId="944" priority="1163" stopIfTrue="1" operator="greaterThan">
      <formula>730</formula>
    </cfRule>
  </conditionalFormatting>
  <conditionalFormatting sqref="X3">
    <cfRule type="iconSet" priority="2975">
      <iconSet iconSet="3Symbols">
        <cfvo type="percent" val="0"/>
        <cfvo type="percent" val="33"/>
        <cfvo type="percent" val="67"/>
      </iconSet>
    </cfRule>
  </conditionalFormatting>
  <conditionalFormatting sqref="X3:X30">
    <cfRule type="containsText" dxfId="943" priority="233" stopIfTrue="1" operator="containsText" text="A">
      <formula>NOT(ISERROR(SEARCH("A",X3)))</formula>
    </cfRule>
    <cfRule type="containsText" dxfId="942" priority="232" stopIfTrue="1" operator="containsText" text="na">
      <formula>NOT(ISERROR(SEARCH("na",X3)))</formula>
    </cfRule>
    <cfRule type="containsText" dxfId="941" priority="234" stopIfTrue="1" operator="containsText" text="C">
      <formula>NOT(ISERROR(SEARCH("C",X3)))</formula>
    </cfRule>
  </conditionalFormatting>
  <conditionalFormatting sqref="X4">
    <cfRule type="iconSet" priority="331">
      <iconSet iconSet="3Symbols">
        <cfvo type="percent" val="0"/>
        <cfvo type="percent" val="33"/>
        <cfvo type="percent" val="67"/>
      </iconSet>
    </cfRule>
  </conditionalFormatting>
  <conditionalFormatting sqref="X5:X9">
    <cfRule type="iconSet" priority="319">
      <iconSet iconSet="3Symbols">
        <cfvo type="percent" val="0"/>
        <cfvo type="percent" val="33"/>
        <cfvo type="percent" val="67"/>
      </iconSet>
    </cfRule>
  </conditionalFormatting>
  <conditionalFormatting sqref="X10">
    <cfRule type="iconSet" priority="307">
      <iconSet iconSet="3Symbols">
        <cfvo type="percent" val="0"/>
        <cfvo type="percent" val="33"/>
        <cfvo type="percent" val="67"/>
      </iconSet>
    </cfRule>
  </conditionalFormatting>
  <conditionalFormatting sqref="X11 X14 X26">
    <cfRule type="iconSet" priority="7964">
      <iconSet iconSet="3Symbols">
        <cfvo type="percent" val="0"/>
        <cfvo type="percent" val="33"/>
        <cfvo type="percent" val="67"/>
      </iconSet>
    </cfRule>
  </conditionalFormatting>
  <conditionalFormatting sqref="X12:X13">
    <cfRule type="iconSet" priority="295">
      <iconSet iconSet="3Symbols">
        <cfvo type="percent" val="0"/>
        <cfvo type="percent" val="33"/>
        <cfvo type="percent" val="67"/>
      </iconSet>
    </cfRule>
  </conditionalFormatting>
  <conditionalFormatting sqref="X15:X17">
    <cfRule type="iconSet" priority="283">
      <iconSet iconSet="3Symbols">
        <cfvo type="percent" val="0"/>
        <cfvo type="percent" val="33"/>
        <cfvo type="percent" val="67"/>
      </iconSet>
    </cfRule>
  </conditionalFormatting>
  <conditionalFormatting sqref="X18:X23">
    <cfRule type="iconSet" priority="271">
      <iconSet iconSet="3Symbols">
        <cfvo type="percent" val="0"/>
        <cfvo type="percent" val="33"/>
        <cfvo type="percent" val="67"/>
      </iconSet>
    </cfRule>
  </conditionalFormatting>
  <conditionalFormatting sqref="X24:X25">
    <cfRule type="iconSet" priority="259">
      <iconSet iconSet="3Symbols">
        <cfvo type="percent" val="0"/>
        <cfvo type="percent" val="33"/>
        <cfvo type="percent" val="67"/>
      </iconSet>
    </cfRule>
  </conditionalFormatting>
  <conditionalFormatting sqref="X27:X29">
    <cfRule type="iconSet" priority="247">
      <iconSet iconSet="3Symbols">
        <cfvo type="percent" val="0"/>
        <cfvo type="percent" val="33"/>
        <cfvo type="percent" val="67"/>
      </iconSet>
    </cfRule>
  </conditionalFormatting>
  <conditionalFormatting sqref="X30">
    <cfRule type="iconSet" priority="235">
      <iconSet iconSet="3Symbols">
        <cfvo type="percent" val="0"/>
        <cfvo type="percent" val="33"/>
        <cfvo type="percent" val="67"/>
      </iconSet>
    </cfRule>
  </conditionalFormatting>
  <conditionalFormatting sqref="Z3">
    <cfRule type="cellIs" dxfId="940" priority="2969" stopIfTrue="1" operator="between">
      <formula>299</formula>
      <formula>100</formula>
    </cfRule>
    <cfRule type="cellIs" dxfId="939" priority="2971" stopIfTrue="1" operator="greaterThan">
      <formula>730</formula>
    </cfRule>
    <cfRule type="cellIs" dxfId="938" priority="2970" stopIfTrue="1" operator="between">
      <formula>730</formula>
      <formula>300</formula>
    </cfRule>
  </conditionalFormatting>
  <conditionalFormatting sqref="Z3:Z30">
    <cfRule type="cellIs" dxfId="937" priority="228" stopIfTrue="1" operator="between">
      <formula>99</formula>
      <formula>50</formula>
    </cfRule>
    <cfRule type="cellIs" dxfId="936" priority="227" stopIfTrue="1" operator="lessThan">
      <formula>50</formula>
    </cfRule>
    <cfRule type="cellIs" dxfId="935" priority="225" stopIfTrue="1" operator="lessThan">
      <formula>1</formula>
    </cfRule>
    <cfRule type="containsText" dxfId="934" priority="224" stopIfTrue="1" operator="containsText" text="NA">
      <formula>NOT(ISERROR(SEARCH("NA",Z3)))</formula>
    </cfRule>
    <cfRule type="cellIs" dxfId="933" priority="226" stopIfTrue="1" operator="lessThan">
      <formula>50</formula>
    </cfRule>
  </conditionalFormatting>
  <conditionalFormatting sqref="Z4">
    <cfRule type="cellIs" dxfId="932" priority="326" stopIfTrue="1" operator="between">
      <formula>730</formula>
      <formula>300</formula>
    </cfRule>
    <cfRule type="cellIs" dxfId="931" priority="327" stopIfTrue="1" operator="greaterThan">
      <formula>730</formula>
    </cfRule>
  </conditionalFormatting>
  <conditionalFormatting sqref="Z4:Z10">
    <cfRule type="cellIs" dxfId="930" priority="301" stopIfTrue="1" operator="between">
      <formula>299</formula>
      <formula>100</formula>
    </cfRule>
  </conditionalFormatting>
  <conditionalFormatting sqref="Z5:Z9">
    <cfRule type="cellIs" dxfId="929" priority="315" stopIfTrue="1" operator="greaterThan">
      <formula>730</formula>
    </cfRule>
  </conditionalFormatting>
  <conditionalFormatting sqref="Z5:Z10">
    <cfRule type="cellIs" dxfId="928" priority="302" stopIfTrue="1" operator="between">
      <formula>730</formula>
      <formula>300</formula>
    </cfRule>
  </conditionalFormatting>
  <conditionalFormatting sqref="Z10">
    <cfRule type="cellIs" dxfId="927" priority="303" stopIfTrue="1" operator="greaterThan">
      <formula>730</formula>
    </cfRule>
  </conditionalFormatting>
  <conditionalFormatting sqref="Z12:Z13">
    <cfRule type="cellIs" dxfId="926" priority="291" stopIfTrue="1" operator="greaterThan">
      <formula>730</formula>
    </cfRule>
    <cfRule type="cellIs" dxfId="925" priority="289" stopIfTrue="1" operator="between">
      <formula>299</formula>
      <formula>100</formula>
    </cfRule>
    <cfRule type="cellIs" dxfId="924" priority="290" stopIfTrue="1" operator="between">
      <formula>730</formula>
      <formula>300</formula>
    </cfRule>
  </conditionalFormatting>
  <conditionalFormatting sqref="Z15:Z17">
    <cfRule type="cellIs" dxfId="923" priority="279" stopIfTrue="1" operator="greaterThan">
      <formula>730</formula>
    </cfRule>
  </conditionalFormatting>
  <conditionalFormatting sqref="Z15:Z25">
    <cfRule type="cellIs" dxfId="922" priority="253" stopIfTrue="1" operator="between">
      <formula>299</formula>
      <formula>100</formula>
    </cfRule>
    <cfRule type="cellIs" dxfId="921" priority="254" stopIfTrue="1" operator="between">
      <formula>730</formula>
      <formula>300</formula>
    </cfRule>
  </conditionalFormatting>
  <conditionalFormatting sqref="Z18:Z25">
    <cfRule type="cellIs" dxfId="920" priority="255" stopIfTrue="1" operator="greaterThan">
      <formula>730</formula>
    </cfRule>
  </conditionalFormatting>
  <conditionalFormatting sqref="Z27:Z29">
    <cfRule type="cellIs" dxfId="919" priority="243" stopIfTrue="1" operator="greaterThan">
      <formula>730</formula>
    </cfRule>
  </conditionalFormatting>
  <conditionalFormatting sqref="Z27:Z30">
    <cfRule type="cellIs" dxfId="918" priority="230" stopIfTrue="1" operator="between">
      <formula>730</formula>
      <formula>300</formula>
    </cfRule>
    <cfRule type="cellIs" dxfId="917" priority="229" stopIfTrue="1" operator="between">
      <formula>299</formula>
      <formula>100</formula>
    </cfRule>
  </conditionalFormatting>
  <conditionalFormatting sqref="Z30">
    <cfRule type="cellIs" dxfId="916" priority="231" stopIfTrue="1" operator="greaterThan">
      <formula>730</formula>
    </cfRule>
  </conditionalFormatting>
  <conditionalFormatting sqref="AD3">
    <cfRule type="iconSet" priority="3413">
      <iconSet iconSet="3Symbols">
        <cfvo type="percent" val="0"/>
        <cfvo type="percent" val="33"/>
        <cfvo type="percent" val="67"/>
      </iconSet>
    </cfRule>
  </conditionalFormatting>
  <conditionalFormatting sqref="AD3:AD30">
    <cfRule type="containsText" dxfId="915" priority="11" stopIfTrue="1" operator="containsText" text="na">
      <formula>NOT(ISERROR(SEARCH("na",AD3)))</formula>
    </cfRule>
    <cfRule type="containsText" dxfId="914" priority="12" stopIfTrue="1" operator="containsText" text="A">
      <formula>NOT(ISERROR(SEARCH("A",AD3)))</formula>
    </cfRule>
    <cfRule type="containsText" dxfId="913" priority="13" stopIfTrue="1" operator="containsText" text="C">
      <formula>NOT(ISERROR(SEARCH("C",AD3)))</formula>
    </cfRule>
  </conditionalFormatting>
  <conditionalFormatting sqref="AD4">
    <cfRule type="iconSet" priority="673">
      <iconSet iconSet="3Symbols">
        <cfvo type="percent" val="0"/>
        <cfvo type="percent" val="33"/>
        <cfvo type="percent" val="67"/>
      </iconSet>
    </cfRule>
  </conditionalFormatting>
  <conditionalFormatting sqref="AD5">
    <cfRule type="iconSet" priority="14">
      <iconSet iconSet="3Symbols">
        <cfvo type="percent" val="0"/>
        <cfvo type="percent" val="33"/>
        <cfvo type="percent" val="67"/>
      </iconSet>
    </cfRule>
  </conditionalFormatting>
  <conditionalFormatting sqref="AD6">
    <cfRule type="iconSet" priority="659">
      <iconSet iconSet="3Symbols">
        <cfvo type="percent" val="0"/>
        <cfvo type="percent" val="33"/>
        <cfvo type="percent" val="67"/>
      </iconSet>
    </cfRule>
  </conditionalFormatting>
  <conditionalFormatting sqref="AD9">
    <cfRule type="iconSet" priority="206">
      <iconSet iconSet="3Symbols">
        <cfvo type="percent" val="0"/>
        <cfvo type="percent" val="33"/>
        <cfvo type="percent" val="67"/>
      </iconSet>
    </cfRule>
  </conditionalFormatting>
  <conditionalFormatting sqref="AD10">
    <cfRule type="iconSet" priority="192">
      <iconSet iconSet="3Symbols">
        <cfvo type="percent" val="0"/>
        <cfvo type="percent" val="33"/>
        <cfvo type="percent" val="67"/>
      </iconSet>
    </cfRule>
  </conditionalFormatting>
  <conditionalFormatting sqref="AD11">
    <cfRule type="iconSet" priority="178">
      <iconSet iconSet="3Symbols">
        <cfvo type="percent" val="0"/>
        <cfvo type="percent" val="33"/>
        <cfvo type="percent" val="67"/>
      </iconSet>
    </cfRule>
  </conditionalFormatting>
  <conditionalFormatting sqref="AD12">
    <cfRule type="iconSet" priority="645">
      <iconSet iconSet="3Symbols">
        <cfvo type="percent" val="0"/>
        <cfvo type="percent" val="33"/>
        <cfvo type="percent" val="67"/>
      </iconSet>
    </cfRule>
  </conditionalFormatting>
  <conditionalFormatting sqref="AD13">
    <cfRule type="iconSet" priority="164">
      <iconSet iconSet="3Symbols">
        <cfvo type="percent" val="0"/>
        <cfvo type="percent" val="33"/>
        <cfvo type="percent" val="67"/>
      </iconSet>
    </cfRule>
  </conditionalFormatting>
  <conditionalFormatting sqref="AD14">
    <cfRule type="iconSet" priority="150">
      <iconSet iconSet="3Symbols">
        <cfvo type="percent" val="0"/>
        <cfvo type="percent" val="33"/>
        <cfvo type="percent" val="67"/>
      </iconSet>
    </cfRule>
  </conditionalFormatting>
  <conditionalFormatting sqref="AD15">
    <cfRule type="iconSet" priority="136">
      <iconSet iconSet="3Symbols">
        <cfvo type="percent" val="0"/>
        <cfvo type="percent" val="33"/>
        <cfvo type="percent" val="67"/>
      </iconSet>
    </cfRule>
  </conditionalFormatting>
  <conditionalFormatting sqref="AD16 AD24:AD25 AD7:AD8">
    <cfRule type="iconSet" priority="4128">
      <iconSet iconSet="3Symbols">
        <cfvo type="percent" val="0"/>
        <cfvo type="percent" val="33"/>
        <cfvo type="percent" val="67"/>
      </iconSet>
    </cfRule>
  </conditionalFormatting>
  <conditionalFormatting sqref="AD17">
    <cfRule type="iconSet" priority="631">
      <iconSet iconSet="3Symbols">
        <cfvo type="percent" val="0"/>
        <cfvo type="percent" val="33"/>
        <cfvo type="percent" val="67"/>
      </iconSet>
    </cfRule>
  </conditionalFormatting>
  <conditionalFormatting sqref="AD18">
    <cfRule type="iconSet" priority="122">
      <iconSet iconSet="3Symbols">
        <cfvo type="percent" val="0"/>
        <cfvo type="percent" val="33"/>
        <cfvo type="percent" val="67"/>
      </iconSet>
    </cfRule>
  </conditionalFormatting>
  <conditionalFormatting sqref="AD19">
    <cfRule type="iconSet" priority="603">
      <iconSet iconSet="3Symbols">
        <cfvo type="percent" val="0"/>
        <cfvo type="percent" val="33"/>
        <cfvo type="percent" val="67"/>
      </iconSet>
    </cfRule>
  </conditionalFormatting>
  <conditionalFormatting sqref="AD20">
    <cfRule type="iconSet" priority="28">
      <iconSet iconSet="3Symbols">
        <cfvo type="percent" val="0"/>
        <cfvo type="percent" val="33"/>
        <cfvo type="percent" val="67"/>
      </iconSet>
    </cfRule>
  </conditionalFormatting>
  <conditionalFormatting sqref="AD21">
    <cfRule type="iconSet" priority="108">
      <iconSet iconSet="3Symbols">
        <cfvo type="percent" val="0"/>
        <cfvo type="percent" val="33"/>
        <cfvo type="percent" val="67"/>
      </iconSet>
    </cfRule>
  </conditionalFormatting>
  <conditionalFormatting sqref="AD22">
    <cfRule type="iconSet" priority="589">
      <iconSet iconSet="3Symbols">
        <cfvo type="percent" val="0"/>
        <cfvo type="percent" val="33"/>
        <cfvo type="percent" val="67"/>
      </iconSet>
    </cfRule>
  </conditionalFormatting>
  <conditionalFormatting sqref="AD23">
    <cfRule type="iconSet" priority="94">
      <iconSet iconSet="3Symbols">
        <cfvo type="percent" val="0"/>
        <cfvo type="percent" val="33"/>
        <cfvo type="percent" val="67"/>
      </iconSet>
    </cfRule>
  </conditionalFormatting>
  <conditionalFormatting sqref="AD26">
    <cfRule type="iconSet" priority="3317">
      <iconSet iconSet="3Symbols">
        <cfvo type="percent" val="0"/>
        <cfvo type="percent" val="33"/>
        <cfvo type="percent" val="67"/>
      </iconSet>
    </cfRule>
  </conditionalFormatting>
  <conditionalFormatting sqref="AD27">
    <cfRule type="iconSet" priority="80">
      <iconSet iconSet="3Symbols">
        <cfvo type="percent" val="0"/>
        <cfvo type="percent" val="33"/>
        <cfvo type="percent" val="67"/>
      </iconSet>
    </cfRule>
  </conditionalFormatting>
  <conditionalFormatting sqref="AD28">
    <cfRule type="iconSet" priority="3425">
      <iconSet iconSet="3Symbols">
        <cfvo type="percent" val="0"/>
        <cfvo type="percent" val="33"/>
        <cfvo type="percent" val="67"/>
      </iconSet>
    </cfRule>
  </conditionalFormatting>
  <conditionalFormatting sqref="AD29">
    <cfRule type="iconSet" priority="66">
      <iconSet iconSet="3Symbols">
        <cfvo type="percent" val="0"/>
        <cfvo type="percent" val="33"/>
        <cfvo type="percent" val="67"/>
      </iconSet>
    </cfRule>
  </conditionalFormatting>
  <conditionalFormatting sqref="AD30">
    <cfRule type="iconSet" priority="52">
      <iconSet iconSet="3Symbols">
        <cfvo type="percent" val="0"/>
        <cfvo type="percent" val="33"/>
        <cfvo type="percent" val="67"/>
      </iconSet>
    </cfRule>
  </conditionalFormatting>
  <conditionalFormatting sqref="AF3">
    <cfRule type="cellIs" dxfId="912" priority="213" stopIfTrue="1" operator="between">
      <formula>99</formula>
      <formula>50</formula>
    </cfRule>
    <cfRule type="cellIs" dxfId="911" priority="215" stopIfTrue="1" operator="between">
      <formula>730</formula>
      <formula>300</formula>
    </cfRule>
    <cfRule type="cellIs" dxfId="910" priority="216" stopIfTrue="1" operator="greaterThan">
      <formula>730</formula>
    </cfRule>
    <cfRule type="cellIs" dxfId="909" priority="214" stopIfTrue="1" operator="between">
      <formula>299</formula>
      <formula>100</formula>
    </cfRule>
  </conditionalFormatting>
  <conditionalFormatting sqref="AF3:AF5">
    <cfRule type="containsText" dxfId="908" priority="3" stopIfTrue="1" operator="containsText" text="NA">
      <formula>NOT(ISERROR(SEARCH("NA",AF3)))</formula>
    </cfRule>
    <cfRule type="cellIs" dxfId="907" priority="4" stopIfTrue="1" operator="lessThan">
      <formula>1</formula>
    </cfRule>
    <cfRule type="cellIs" dxfId="906" priority="5" stopIfTrue="1" operator="lessThan">
      <formula>50</formula>
    </cfRule>
    <cfRule type="cellIs" dxfId="905" priority="6" stopIfTrue="1" operator="lessThan">
      <formula>50</formula>
    </cfRule>
  </conditionalFormatting>
  <conditionalFormatting sqref="AF3:AF6">
    <cfRule type="cellIs" dxfId="904" priority="2" operator="greaterThan">
      <formula>1100</formula>
    </cfRule>
    <cfRule type="cellIs" dxfId="903" priority="1" operator="lessThan">
      <formula>1099</formula>
    </cfRule>
  </conditionalFormatting>
  <conditionalFormatting sqref="AF4">
    <cfRule type="cellIs" dxfId="902" priority="668" stopIfTrue="1" operator="between">
      <formula>730</formula>
      <formula>300</formula>
    </cfRule>
    <cfRule type="cellIs" dxfId="901" priority="669" stopIfTrue="1" operator="greaterThan">
      <formula>730</formula>
    </cfRule>
    <cfRule type="cellIs" dxfId="900" priority="667" stopIfTrue="1" operator="between">
      <formula>299</formula>
      <formula>100</formula>
    </cfRule>
    <cfRule type="cellIs" dxfId="899" priority="666" stopIfTrue="1" operator="between">
      <formula>99</formula>
      <formula>50</formula>
    </cfRule>
  </conditionalFormatting>
  <conditionalFormatting sqref="AF5">
    <cfRule type="cellIs" dxfId="898" priority="8" stopIfTrue="1" operator="between">
      <formula>299</formula>
      <formula>100</formula>
    </cfRule>
    <cfRule type="cellIs" dxfId="897" priority="7" stopIfTrue="1" operator="between">
      <formula>99</formula>
      <formula>50</formula>
    </cfRule>
    <cfRule type="cellIs" dxfId="896" priority="10" stopIfTrue="1" operator="greaterThan">
      <formula>730</formula>
    </cfRule>
    <cfRule type="cellIs" dxfId="895" priority="9" stopIfTrue="1" operator="between">
      <formula>730</formula>
      <formula>300</formula>
    </cfRule>
  </conditionalFormatting>
  <conditionalFormatting sqref="AF6">
    <cfRule type="cellIs" dxfId="894" priority="655" stopIfTrue="1" operator="greaterThan">
      <formula>730</formula>
    </cfRule>
    <cfRule type="cellIs" dxfId="893" priority="654" stopIfTrue="1" operator="between">
      <formula>730</formula>
      <formula>300</formula>
    </cfRule>
  </conditionalFormatting>
  <conditionalFormatting sqref="AF6:AF8">
    <cfRule type="cellIs" dxfId="892" priority="653" stopIfTrue="1" operator="between">
      <formula>299</formula>
      <formula>100</formula>
    </cfRule>
    <cfRule type="cellIs" dxfId="891" priority="652" stopIfTrue="1" operator="between">
      <formula>99</formula>
      <formula>50</formula>
    </cfRule>
  </conditionalFormatting>
  <conditionalFormatting sqref="AF6:AF17">
    <cfRule type="cellIs" dxfId="890" priority="126" stopIfTrue="1" operator="lessThan">
      <formula>1</formula>
    </cfRule>
    <cfRule type="cellIs" dxfId="889" priority="127" stopIfTrue="1" operator="lessThan">
      <formula>50</formula>
    </cfRule>
    <cfRule type="containsText" dxfId="888" priority="125" stopIfTrue="1" operator="containsText" text="NA">
      <formula>NOT(ISERROR(SEARCH("NA",AF6)))</formula>
    </cfRule>
    <cfRule type="cellIs" dxfId="887" priority="128" stopIfTrue="1" operator="lessThan">
      <formula>50</formula>
    </cfRule>
  </conditionalFormatting>
  <conditionalFormatting sqref="AF7:AF8 AF16">
    <cfRule type="cellIs" dxfId="886" priority="4123" stopIfTrue="1" operator="between">
      <formula>730</formula>
      <formula>300</formula>
    </cfRule>
    <cfRule type="cellIs" dxfId="885" priority="4124" stopIfTrue="1" operator="greaterThan">
      <formula>730</formula>
    </cfRule>
  </conditionalFormatting>
  <conditionalFormatting sqref="AF9">
    <cfRule type="cellIs" dxfId="884" priority="201" stopIfTrue="1" operator="between">
      <formula>730</formula>
      <formula>300</formula>
    </cfRule>
    <cfRule type="cellIs" dxfId="883" priority="202" stopIfTrue="1" operator="greaterThan">
      <formula>730</formula>
    </cfRule>
  </conditionalFormatting>
  <conditionalFormatting sqref="AF9:AF11">
    <cfRule type="cellIs" dxfId="882" priority="171" stopIfTrue="1" operator="between">
      <formula>99</formula>
      <formula>50</formula>
    </cfRule>
    <cfRule type="cellIs" dxfId="881" priority="172" stopIfTrue="1" operator="between">
      <formula>299</formula>
      <formula>100</formula>
    </cfRule>
  </conditionalFormatting>
  <conditionalFormatting sqref="AF9:AF15">
    <cfRule type="cellIs" dxfId="880" priority="123" operator="lessThan">
      <formula>1099</formula>
    </cfRule>
    <cfRule type="cellIs" dxfId="879" priority="124" operator="greaterThan">
      <formula>1100</formula>
    </cfRule>
  </conditionalFormatting>
  <conditionalFormatting sqref="AF10">
    <cfRule type="cellIs" dxfId="878" priority="188" stopIfTrue="1" operator="greaterThan">
      <formula>730</formula>
    </cfRule>
  </conditionalFormatting>
  <conditionalFormatting sqref="AF10:AF11">
    <cfRule type="cellIs" dxfId="877" priority="173" stopIfTrue="1" operator="between">
      <formula>730</formula>
      <formula>300</formula>
    </cfRule>
  </conditionalFormatting>
  <conditionalFormatting sqref="AF11">
    <cfRule type="cellIs" dxfId="876" priority="174" stopIfTrue="1" operator="greaterThan">
      <formula>730</formula>
    </cfRule>
  </conditionalFormatting>
  <conditionalFormatting sqref="AF12">
    <cfRule type="cellIs" dxfId="875" priority="639" stopIfTrue="1" operator="between">
      <formula>299</formula>
      <formula>100</formula>
    </cfRule>
    <cfRule type="cellIs" dxfId="874" priority="638" stopIfTrue="1" operator="between">
      <formula>99</formula>
      <formula>50</formula>
    </cfRule>
    <cfRule type="cellIs" dxfId="873" priority="640" stopIfTrue="1" operator="between">
      <formula>730</formula>
      <formula>300</formula>
    </cfRule>
    <cfRule type="cellIs" dxfId="872" priority="641" stopIfTrue="1" operator="greaterThan">
      <formula>730</formula>
    </cfRule>
  </conditionalFormatting>
  <conditionalFormatting sqref="AF13">
    <cfRule type="cellIs" dxfId="871" priority="160" stopIfTrue="1" operator="greaterThan">
      <formula>730</formula>
    </cfRule>
    <cfRule type="cellIs" dxfId="870" priority="159" stopIfTrue="1" operator="between">
      <formula>730</formula>
      <formula>300</formula>
    </cfRule>
  </conditionalFormatting>
  <conditionalFormatting sqref="AF13:AF15">
    <cfRule type="cellIs" dxfId="869" priority="130" stopIfTrue="1" operator="between">
      <formula>299</formula>
      <formula>100</formula>
    </cfRule>
    <cfRule type="cellIs" dxfId="868" priority="129" stopIfTrue="1" operator="between">
      <formula>99</formula>
      <formula>50</formula>
    </cfRule>
  </conditionalFormatting>
  <conditionalFormatting sqref="AF14">
    <cfRule type="cellIs" dxfId="867" priority="146" stopIfTrue="1" operator="greaterThan">
      <formula>730</formula>
    </cfRule>
  </conditionalFormatting>
  <conditionalFormatting sqref="AF14:AF15">
    <cfRule type="cellIs" dxfId="866" priority="131" stopIfTrue="1" operator="between">
      <formula>730</formula>
      <formula>300</formula>
    </cfRule>
  </conditionalFormatting>
  <conditionalFormatting sqref="AF15">
    <cfRule type="cellIs" dxfId="865" priority="132" stopIfTrue="1" operator="greaterThan">
      <formula>730</formula>
    </cfRule>
  </conditionalFormatting>
  <conditionalFormatting sqref="AF16:AF17">
    <cfRule type="cellIs" dxfId="864" priority="625" stopIfTrue="1" operator="between">
      <formula>299</formula>
      <formula>100</formula>
    </cfRule>
    <cfRule type="cellIs" dxfId="863" priority="624" stopIfTrue="1" operator="between">
      <formula>99</formula>
      <formula>50</formula>
    </cfRule>
  </conditionalFormatting>
  <conditionalFormatting sqref="AF17">
    <cfRule type="cellIs" dxfId="862" priority="627" stopIfTrue="1" operator="greaterThan">
      <formula>730</formula>
    </cfRule>
    <cfRule type="cellIs" dxfId="861" priority="626" stopIfTrue="1" operator="between">
      <formula>730</formula>
      <formula>300</formula>
    </cfRule>
  </conditionalFormatting>
  <conditionalFormatting sqref="AF17:AF24">
    <cfRule type="cellIs" dxfId="860" priority="16" operator="greaterThan">
      <formula>1100</formula>
    </cfRule>
    <cfRule type="cellIs" dxfId="859" priority="15" operator="lessThan">
      <formula>1099</formula>
    </cfRule>
  </conditionalFormatting>
  <conditionalFormatting sqref="AF18">
    <cfRule type="cellIs" dxfId="858" priority="115" stopIfTrue="1" operator="between">
      <formula>99</formula>
      <formula>50</formula>
    </cfRule>
    <cfRule type="cellIs" dxfId="857" priority="116" stopIfTrue="1" operator="between">
      <formula>299</formula>
      <formula>100</formula>
    </cfRule>
    <cfRule type="cellIs" dxfId="856" priority="117" stopIfTrue="1" operator="between">
      <formula>730</formula>
      <formula>300</formula>
    </cfRule>
    <cfRule type="cellIs" dxfId="855" priority="118" stopIfTrue="1" operator="greaterThan">
      <formula>730</formula>
    </cfRule>
  </conditionalFormatting>
  <conditionalFormatting sqref="AF18:AF20">
    <cfRule type="cellIs" dxfId="854" priority="20" stopIfTrue="1" operator="lessThan">
      <formula>50</formula>
    </cfRule>
    <cfRule type="cellIs" dxfId="853" priority="19" stopIfTrue="1" operator="lessThan">
      <formula>50</formula>
    </cfRule>
    <cfRule type="cellIs" dxfId="852" priority="18" stopIfTrue="1" operator="lessThan">
      <formula>1</formula>
    </cfRule>
    <cfRule type="containsText" dxfId="851" priority="17" stopIfTrue="1" operator="containsText" text="NA">
      <formula>NOT(ISERROR(SEARCH("NA",AF18)))</formula>
    </cfRule>
  </conditionalFormatting>
  <conditionalFormatting sqref="AF19">
    <cfRule type="cellIs" dxfId="850" priority="599" stopIfTrue="1" operator="greaterThan">
      <formula>730</formula>
    </cfRule>
    <cfRule type="cellIs" dxfId="849" priority="598" stopIfTrue="1" operator="between">
      <formula>730</formula>
      <formula>300</formula>
    </cfRule>
    <cfRule type="cellIs" dxfId="848" priority="597" stopIfTrue="1" operator="between">
      <formula>299</formula>
      <formula>100</formula>
    </cfRule>
    <cfRule type="cellIs" dxfId="847" priority="596" stopIfTrue="1" operator="between">
      <formula>99</formula>
      <formula>50</formula>
    </cfRule>
  </conditionalFormatting>
  <conditionalFormatting sqref="AF20">
    <cfRule type="cellIs" dxfId="846" priority="23" stopIfTrue="1" operator="between">
      <formula>730</formula>
      <formula>300</formula>
    </cfRule>
    <cfRule type="cellIs" dxfId="845" priority="21" stopIfTrue="1" operator="between">
      <formula>99</formula>
      <formula>50</formula>
    </cfRule>
    <cfRule type="cellIs" dxfId="844" priority="22" stopIfTrue="1" operator="between">
      <formula>299</formula>
      <formula>100</formula>
    </cfRule>
    <cfRule type="cellIs" dxfId="843" priority="24" stopIfTrue="1" operator="greaterThan">
      <formula>730</formula>
    </cfRule>
  </conditionalFormatting>
  <conditionalFormatting sqref="AF21">
    <cfRule type="cellIs" dxfId="842" priority="102" stopIfTrue="1" operator="between">
      <formula>299</formula>
      <formula>100</formula>
    </cfRule>
    <cfRule type="cellIs" dxfId="841" priority="103" stopIfTrue="1" operator="between">
      <formula>730</formula>
      <formula>300</formula>
    </cfRule>
    <cfRule type="cellIs" dxfId="840" priority="104" stopIfTrue="1" operator="greaterThan">
      <formula>730</formula>
    </cfRule>
    <cfRule type="cellIs" dxfId="839" priority="101" stopIfTrue="1" operator="between">
      <formula>99</formula>
      <formula>50</formula>
    </cfRule>
  </conditionalFormatting>
  <conditionalFormatting sqref="AF21:AF30">
    <cfRule type="cellIs" dxfId="838" priority="34" stopIfTrue="1" operator="lessThan">
      <formula>50</formula>
    </cfRule>
    <cfRule type="cellIs" dxfId="837" priority="32" stopIfTrue="1" operator="lessThan">
      <formula>1</formula>
    </cfRule>
    <cfRule type="containsText" dxfId="836" priority="31" stopIfTrue="1" operator="containsText" text="NA">
      <formula>NOT(ISERROR(SEARCH("NA",AF21)))</formula>
    </cfRule>
    <cfRule type="cellIs" dxfId="835" priority="33" stopIfTrue="1" operator="lessThan">
      <formula>50</formula>
    </cfRule>
  </conditionalFormatting>
  <conditionalFormatting sqref="AF22">
    <cfRule type="cellIs" dxfId="834" priority="583" stopIfTrue="1" operator="between">
      <formula>299</formula>
      <formula>100</formula>
    </cfRule>
    <cfRule type="cellIs" dxfId="833" priority="582" stopIfTrue="1" operator="between">
      <formula>99</formula>
      <formula>50</formula>
    </cfRule>
    <cfRule type="cellIs" dxfId="832" priority="584" stopIfTrue="1" operator="between">
      <formula>730</formula>
      <formula>300</formula>
    </cfRule>
    <cfRule type="cellIs" dxfId="831" priority="585" stopIfTrue="1" operator="greaterThan">
      <formula>730</formula>
    </cfRule>
  </conditionalFormatting>
  <conditionalFormatting sqref="AF23">
    <cfRule type="cellIs" dxfId="830" priority="90" stopIfTrue="1" operator="greaterThan">
      <formula>730</formula>
    </cfRule>
    <cfRule type="cellIs" dxfId="829" priority="87" stopIfTrue="1" operator="between">
      <formula>99</formula>
      <formula>50</formula>
    </cfRule>
    <cfRule type="cellIs" dxfId="828" priority="88" stopIfTrue="1" operator="between">
      <formula>299</formula>
      <formula>100</formula>
    </cfRule>
    <cfRule type="cellIs" dxfId="827" priority="89" stopIfTrue="1" operator="between">
      <formula>730</formula>
      <formula>300</formula>
    </cfRule>
  </conditionalFormatting>
  <conditionalFormatting sqref="AF24">
    <cfRule type="cellIs" dxfId="826" priority="682" stopIfTrue="1" operator="between">
      <formula>730</formula>
      <formula>300</formula>
    </cfRule>
    <cfRule type="cellIs" dxfId="825" priority="683" stopIfTrue="1" operator="greaterThan">
      <formula>730</formula>
    </cfRule>
  </conditionalFormatting>
  <conditionalFormatting sqref="AF24:AF26">
    <cfRule type="cellIs" dxfId="824" priority="680" stopIfTrue="1" operator="between">
      <formula>99</formula>
      <formula>50</formula>
    </cfRule>
    <cfRule type="cellIs" dxfId="823" priority="681" stopIfTrue="1" operator="between">
      <formula>299</formula>
      <formula>100</formula>
    </cfRule>
  </conditionalFormatting>
  <conditionalFormatting sqref="AF25:AF26">
    <cfRule type="cellIs" dxfId="822" priority="3312" stopIfTrue="1" operator="between">
      <formula>730</formula>
      <formula>300</formula>
    </cfRule>
    <cfRule type="cellIs" dxfId="821" priority="3313" stopIfTrue="1" operator="greaterThan">
      <formula>730</formula>
    </cfRule>
  </conditionalFormatting>
  <conditionalFormatting sqref="AF27">
    <cfRule type="cellIs" dxfId="820" priority="76" stopIfTrue="1" operator="greaterThan">
      <formula>730</formula>
    </cfRule>
    <cfRule type="cellIs" dxfId="819" priority="75" stopIfTrue="1" operator="between">
      <formula>730</formula>
      <formula>300</formula>
    </cfRule>
  </conditionalFormatting>
  <conditionalFormatting sqref="AF27:AF30">
    <cfRule type="cellIs" dxfId="818" priority="36" stopIfTrue="1" operator="between">
      <formula>299</formula>
      <formula>100</formula>
    </cfRule>
    <cfRule type="cellIs" dxfId="817" priority="35" stopIfTrue="1" operator="between">
      <formula>99</formula>
      <formula>50</formula>
    </cfRule>
    <cfRule type="cellIs" dxfId="816" priority="29" operator="lessThan">
      <formula>1099</formula>
    </cfRule>
    <cfRule type="cellIs" dxfId="815" priority="30" operator="greaterThan">
      <formula>1100</formula>
    </cfRule>
  </conditionalFormatting>
  <conditionalFormatting sqref="AF28">
    <cfRule type="cellIs" dxfId="814" priority="38" stopIfTrue="1" operator="greaterThan">
      <formula>730</formula>
    </cfRule>
  </conditionalFormatting>
  <conditionalFormatting sqref="AF28:AF30">
    <cfRule type="cellIs" dxfId="813" priority="37" stopIfTrue="1" operator="between">
      <formula>730</formula>
      <formula>300</formula>
    </cfRule>
  </conditionalFormatting>
  <conditionalFormatting sqref="AF29">
    <cfRule type="cellIs" dxfId="812" priority="62" stopIfTrue="1" operator="greaterThan">
      <formula>730</formula>
    </cfRule>
  </conditionalFormatting>
  <conditionalFormatting sqref="AF30">
    <cfRule type="cellIs" dxfId="811" priority="48" stopIfTrue="1" operator="greaterThan">
      <formula>730</formula>
    </cfRule>
  </conditionalFormatting>
  <conditionalFormatting sqref="AJ3">
    <cfRule type="iconSet" priority="1755">
      <iconSet iconSet="3Symbols">
        <cfvo type="percent" val="0"/>
        <cfvo type="percent" val="33"/>
        <cfvo type="percent" val="67"/>
      </iconSet>
    </cfRule>
  </conditionalFormatting>
  <conditionalFormatting sqref="AJ3:AJ30">
    <cfRule type="containsText" dxfId="810" priority="684" stopIfTrue="1" operator="containsText" text="na">
      <formula>NOT(ISERROR(SEARCH("na",AJ3)))</formula>
    </cfRule>
    <cfRule type="containsText" dxfId="809" priority="685" stopIfTrue="1" operator="containsText" text="A">
      <formula>NOT(ISERROR(SEARCH("A",AJ3)))</formula>
    </cfRule>
    <cfRule type="containsText" dxfId="808" priority="686" stopIfTrue="1" operator="containsText" text="C">
      <formula>NOT(ISERROR(SEARCH("C",AJ3)))</formula>
    </cfRule>
  </conditionalFormatting>
  <conditionalFormatting sqref="AJ4">
    <cfRule type="iconSet" priority="1535">
      <iconSet iconSet="3Symbols">
        <cfvo type="percent" val="0"/>
        <cfvo type="percent" val="33"/>
        <cfvo type="percent" val="67"/>
      </iconSet>
    </cfRule>
  </conditionalFormatting>
  <conditionalFormatting sqref="AJ5">
    <cfRule type="iconSet" priority="687">
      <iconSet iconSet="3Symbols">
        <cfvo type="percent" val="0"/>
        <cfvo type="percent" val="33"/>
        <cfvo type="percent" val="67"/>
      </iconSet>
    </cfRule>
  </conditionalFormatting>
  <conditionalFormatting sqref="AJ6">
    <cfRule type="iconSet" priority="1521">
      <iconSet iconSet="3Symbols">
        <cfvo type="percent" val="0"/>
        <cfvo type="percent" val="33"/>
        <cfvo type="percent" val="67"/>
      </iconSet>
    </cfRule>
  </conditionalFormatting>
  <conditionalFormatting sqref="AJ7">
    <cfRule type="iconSet" priority="1507">
      <iconSet iconSet="3Symbols">
        <cfvo type="percent" val="0"/>
        <cfvo type="percent" val="33"/>
        <cfvo type="percent" val="67"/>
      </iconSet>
    </cfRule>
  </conditionalFormatting>
  <conditionalFormatting sqref="AJ8">
    <cfRule type="iconSet" priority="1451">
      <iconSet iconSet="3Symbols">
        <cfvo type="percent" val="0"/>
        <cfvo type="percent" val="33"/>
        <cfvo type="percent" val="67"/>
      </iconSet>
    </cfRule>
  </conditionalFormatting>
  <conditionalFormatting sqref="AJ9">
    <cfRule type="iconSet" priority="699">
      <iconSet iconSet="3Symbols">
        <cfvo type="percent" val="0"/>
        <cfvo type="percent" val="33"/>
        <cfvo type="percent" val="67"/>
      </iconSet>
    </cfRule>
  </conditionalFormatting>
  <conditionalFormatting sqref="AJ10">
    <cfRule type="iconSet" priority="1465">
      <iconSet iconSet="3Symbols">
        <cfvo type="percent" val="0"/>
        <cfvo type="percent" val="33"/>
        <cfvo type="percent" val="67"/>
      </iconSet>
    </cfRule>
  </conditionalFormatting>
  <conditionalFormatting sqref="AJ11">
    <cfRule type="iconSet" priority="1437">
      <iconSet iconSet="3Symbols">
        <cfvo type="percent" val="0"/>
        <cfvo type="percent" val="33"/>
        <cfvo type="percent" val="67"/>
      </iconSet>
    </cfRule>
  </conditionalFormatting>
  <conditionalFormatting sqref="AJ12">
    <cfRule type="iconSet" priority="1493">
      <iconSet iconSet="3Symbols">
        <cfvo type="percent" val="0"/>
        <cfvo type="percent" val="33"/>
        <cfvo type="percent" val="67"/>
      </iconSet>
    </cfRule>
  </conditionalFormatting>
  <conditionalFormatting sqref="AJ13">
    <cfRule type="iconSet" priority="1479">
      <iconSet iconSet="3Symbols">
        <cfvo type="percent" val="0"/>
        <cfvo type="percent" val="33"/>
        <cfvo type="percent" val="67"/>
      </iconSet>
    </cfRule>
  </conditionalFormatting>
  <conditionalFormatting sqref="AJ14">
    <cfRule type="iconSet" priority="711">
      <iconSet iconSet="3Symbols">
        <cfvo type="percent" val="0"/>
        <cfvo type="percent" val="33"/>
        <cfvo type="percent" val="67"/>
      </iconSet>
    </cfRule>
  </conditionalFormatting>
  <conditionalFormatting sqref="AJ15">
    <cfRule type="iconSet" priority="1423">
      <iconSet iconSet="3Symbols">
        <cfvo type="percent" val="0"/>
        <cfvo type="percent" val="33"/>
        <cfvo type="percent" val="67"/>
      </iconSet>
    </cfRule>
  </conditionalFormatting>
  <conditionalFormatting sqref="AJ16">
    <cfRule type="iconSet" priority="1409">
      <iconSet iconSet="3Symbols">
        <cfvo type="percent" val="0"/>
        <cfvo type="percent" val="33"/>
        <cfvo type="percent" val="67"/>
      </iconSet>
    </cfRule>
  </conditionalFormatting>
  <conditionalFormatting sqref="AJ17">
    <cfRule type="iconSet" priority="8068">
      <iconSet iconSet="3Symbols">
        <cfvo type="percent" val="0"/>
        <cfvo type="percent" val="33"/>
        <cfvo type="percent" val="67"/>
      </iconSet>
    </cfRule>
  </conditionalFormatting>
  <conditionalFormatting sqref="AJ18">
    <cfRule type="iconSet" priority="1381">
      <iconSet iconSet="3Symbols">
        <cfvo type="percent" val="0"/>
        <cfvo type="percent" val="33"/>
        <cfvo type="percent" val="67"/>
      </iconSet>
    </cfRule>
  </conditionalFormatting>
  <conditionalFormatting sqref="AJ19">
    <cfRule type="iconSet" priority="1367">
      <iconSet iconSet="3Symbols">
        <cfvo type="percent" val="0"/>
        <cfvo type="percent" val="33"/>
        <cfvo type="percent" val="67"/>
      </iconSet>
    </cfRule>
  </conditionalFormatting>
  <conditionalFormatting sqref="AJ20">
    <cfRule type="iconSet" priority="1353">
      <iconSet iconSet="3Symbols">
        <cfvo type="percent" val="0"/>
        <cfvo type="percent" val="33"/>
        <cfvo type="percent" val="67"/>
      </iconSet>
    </cfRule>
  </conditionalFormatting>
  <conditionalFormatting sqref="AJ21">
    <cfRule type="iconSet" priority="1339">
      <iconSet iconSet="3Symbols">
        <cfvo type="percent" val="0"/>
        <cfvo type="percent" val="33"/>
        <cfvo type="percent" val="67"/>
      </iconSet>
    </cfRule>
  </conditionalFormatting>
  <conditionalFormatting sqref="AJ22">
    <cfRule type="iconSet" priority="1325">
      <iconSet iconSet="3Symbols">
        <cfvo type="percent" val="0"/>
        <cfvo type="percent" val="33"/>
        <cfvo type="percent" val="67"/>
      </iconSet>
    </cfRule>
  </conditionalFormatting>
  <conditionalFormatting sqref="AJ23">
    <cfRule type="iconSet" priority="1311">
      <iconSet iconSet="3Symbols">
        <cfvo type="percent" val="0"/>
        <cfvo type="percent" val="33"/>
        <cfvo type="percent" val="67"/>
      </iconSet>
    </cfRule>
  </conditionalFormatting>
  <conditionalFormatting sqref="AJ24">
    <cfRule type="iconSet" priority="1297">
      <iconSet iconSet="3Symbols">
        <cfvo type="percent" val="0"/>
        <cfvo type="percent" val="33"/>
        <cfvo type="percent" val="67"/>
      </iconSet>
    </cfRule>
  </conditionalFormatting>
  <conditionalFormatting sqref="AJ25">
    <cfRule type="iconSet" priority="1283">
      <iconSet iconSet="3Symbols">
        <cfvo type="percent" val="0"/>
        <cfvo type="percent" val="33"/>
        <cfvo type="percent" val="67"/>
      </iconSet>
    </cfRule>
  </conditionalFormatting>
  <conditionalFormatting sqref="AJ26">
    <cfRule type="iconSet" priority="1269">
      <iconSet iconSet="3Symbols">
        <cfvo type="percent" val="0"/>
        <cfvo type="percent" val="33"/>
        <cfvo type="percent" val="67"/>
      </iconSet>
    </cfRule>
  </conditionalFormatting>
  <conditionalFormatting sqref="AJ27">
    <cfRule type="iconSet" priority="1255">
      <iconSet iconSet="3Symbols">
        <cfvo type="percent" val="0"/>
        <cfvo type="percent" val="33"/>
        <cfvo type="percent" val="67"/>
      </iconSet>
    </cfRule>
  </conditionalFormatting>
  <conditionalFormatting sqref="AJ28:AJ30">
    <cfRule type="iconSet" priority="1241">
      <iconSet iconSet="3Symbols">
        <cfvo type="percent" val="0"/>
        <cfvo type="percent" val="33"/>
        <cfvo type="percent" val="67"/>
      </iconSet>
    </cfRule>
  </conditionalFormatting>
  <conditionalFormatting sqref="AL3">
    <cfRule type="cellIs" dxfId="807" priority="1721" stopIfTrue="1" operator="between">
      <formula>299</formula>
      <formula>100</formula>
    </cfRule>
    <cfRule type="cellIs" dxfId="806" priority="1722" stopIfTrue="1" operator="between">
      <formula>730</formula>
      <formula>300</formula>
    </cfRule>
    <cfRule type="cellIs" dxfId="805" priority="1720" stopIfTrue="1" operator="between">
      <formula>99</formula>
      <formula>50</formula>
    </cfRule>
    <cfRule type="cellIs" dxfId="804" priority="1723" stopIfTrue="1" operator="greaterThan">
      <formula>730</formula>
    </cfRule>
  </conditionalFormatting>
  <conditionalFormatting sqref="AL3:AL4">
    <cfRule type="containsText" dxfId="803" priority="1524" stopIfTrue="1" operator="containsText" text="NA">
      <formula>NOT(ISERROR(SEARCH("NA",AL3)))</formula>
    </cfRule>
    <cfRule type="cellIs" dxfId="802" priority="1525" stopIfTrue="1" operator="lessThan">
      <formula>1</formula>
    </cfRule>
    <cfRule type="cellIs" dxfId="801" priority="1526" stopIfTrue="1" operator="lessThan">
      <formula>50</formula>
    </cfRule>
    <cfRule type="cellIs" dxfId="800" priority="1527" stopIfTrue="1" operator="lessThan">
      <formula>50</formula>
    </cfRule>
    <cfRule type="cellIs" dxfId="799" priority="1523" operator="greaterThan">
      <formula>1100</formula>
    </cfRule>
    <cfRule type="cellIs" dxfId="798" priority="1522" operator="lessThan">
      <formula>1099</formula>
    </cfRule>
  </conditionalFormatting>
  <conditionalFormatting sqref="AL4">
    <cfRule type="cellIs" dxfId="797" priority="1529" stopIfTrue="1" operator="between">
      <formula>299</formula>
      <formula>100</formula>
    </cfRule>
    <cfRule type="cellIs" dxfId="796" priority="1528" stopIfTrue="1" operator="between">
      <formula>99</formula>
      <formula>50</formula>
    </cfRule>
    <cfRule type="cellIs" dxfId="795" priority="1530" stopIfTrue="1" operator="between">
      <formula>730</formula>
      <formula>300</formula>
    </cfRule>
    <cfRule type="cellIs" dxfId="794" priority="1531" stopIfTrue="1" operator="greaterThan">
      <formula>730</formula>
    </cfRule>
  </conditionalFormatting>
  <conditionalFormatting sqref="AL5">
    <cfRule type="cellIs" dxfId="793" priority="693" stopIfTrue="1" operator="between">
      <formula>299</formula>
      <formula>100</formula>
    </cfRule>
    <cfRule type="cellIs" dxfId="792" priority="692" stopIfTrue="1" operator="between">
      <formula>99</formula>
      <formula>50</formula>
    </cfRule>
    <cfRule type="cellIs" dxfId="791" priority="691" stopIfTrue="1" operator="lessThan">
      <formula>50</formula>
    </cfRule>
    <cfRule type="cellIs" dxfId="790" priority="689" stopIfTrue="1" operator="lessThan">
      <formula>1</formula>
    </cfRule>
    <cfRule type="containsText" dxfId="789" priority="688" stopIfTrue="1" operator="containsText" text="NA">
      <formula>NOT(ISERROR(SEARCH("NA",AL5)))</formula>
    </cfRule>
    <cfRule type="cellIs" dxfId="788" priority="690" stopIfTrue="1" operator="lessThan">
      <formula>50</formula>
    </cfRule>
    <cfRule type="cellIs" dxfId="787" priority="694" stopIfTrue="1" operator="between">
      <formula>730</formula>
      <formula>300</formula>
    </cfRule>
    <cfRule type="cellIs" dxfId="786" priority="695" stopIfTrue="1" operator="greaterThan">
      <formula>730</formula>
    </cfRule>
  </conditionalFormatting>
  <conditionalFormatting sqref="AL6">
    <cfRule type="cellIs" dxfId="785" priority="1514" stopIfTrue="1" operator="between">
      <formula>99</formula>
      <formula>50</formula>
    </cfRule>
    <cfRule type="cellIs" dxfId="784" priority="1515" stopIfTrue="1" operator="between">
      <formula>299</formula>
      <formula>100</formula>
    </cfRule>
    <cfRule type="cellIs" dxfId="783" priority="1516" stopIfTrue="1" operator="between">
      <formula>730</formula>
      <formula>300</formula>
    </cfRule>
    <cfRule type="cellIs" dxfId="782" priority="1517" stopIfTrue="1" operator="greaterThan">
      <formula>730</formula>
    </cfRule>
  </conditionalFormatting>
  <conditionalFormatting sqref="AL6:AL8">
    <cfRule type="cellIs" dxfId="781" priority="1439" operator="greaterThan">
      <formula>1100</formula>
    </cfRule>
    <cfRule type="containsText" dxfId="780" priority="1440" stopIfTrue="1" operator="containsText" text="NA">
      <formula>NOT(ISERROR(SEARCH("NA",AL6)))</formula>
    </cfRule>
    <cfRule type="cellIs" dxfId="779" priority="1442" stopIfTrue="1" operator="lessThan">
      <formula>50</formula>
    </cfRule>
    <cfRule type="cellIs" dxfId="778" priority="1443" stopIfTrue="1" operator="lessThan">
      <formula>50</formula>
    </cfRule>
    <cfRule type="cellIs" dxfId="777" priority="1441" stopIfTrue="1" operator="lessThan">
      <formula>1</formula>
    </cfRule>
    <cfRule type="cellIs" dxfId="776" priority="1438" operator="lessThan">
      <formula>1099</formula>
    </cfRule>
  </conditionalFormatting>
  <conditionalFormatting sqref="AL7">
    <cfRule type="cellIs" dxfId="775" priority="1500" stopIfTrue="1" operator="between">
      <formula>99</formula>
      <formula>50</formula>
    </cfRule>
    <cfRule type="cellIs" dxfId="774" priority="1501" stopIfTrue="1" operator="between">
      <formula>299</formula>
      <formula>100</formula>
    </cfRule>
    <cfRule type="cellIs" dxfId="773" priority="1502" stopIfTrue="1" operator="between">
      <formula>730</formula>
      <formula>300</formula>
    </cfRule>
    <cfRule type="cellIs" dxfId="772" priority="1503" stopIfTrue="1" operator="greaterThan">
      <formula>730</formula>
    </cfRule>
  </conditionalFormatting>
  <conditionalFormatting sqref="AL8">
    <cfRule type="cellIs" dxfId="771" priority="1445" stopIfTrue="1" operator="between">
      <formula>299</formula>
      <formula>100</formula>
    </cfRule>
    <cfRule type="cellIs" dxfId="770" priority="1446" stopIfTrue="1" operator="between">
      <formula>730</formula>
      <formula>300</formula>
    </cfRule>
    <cfRule type="cellIs" dxfId="769" priority="1447" stopIfTrue="1" operator="greaterThan">
      <formula>730</formula>
    </cfRule>
    <cfRule type="cellIs" dxfId="768" priority="1444" stopIfTrue="1" operator="between">
      <formula>99</formula>
      <formula>50</formula>
    </cfRule>
  </conditionalFormatting>
  <conditionalFormatting sqref="AL9">
    <cfRule type="cellIs" dxfId="767" priority="706" stopIfTrue="1" operator="between">
      <formula>730</formula>
      <formula>300</formula>
    </cfRule>
    <cfRule type="cellIs" dxfId="766" priority="707" stopIfTrue="1" operator="greaterThan">
      <formula>730</formula>
    </cfRule>
    <cfRule type="containsText" dxfId="765" priority="700" stopIfTrue="1" operator="containsText" text="NA">
      <formula>NOT(ISERROR(SEARCH("NA",AL9)))</formula>
    </cfRule>
    <cfRule type="cellIs" dxfId="764" priority="701" stopIfTrue="1" operator="lessThan">
      <formula>1</formula>
    </cfRule>
    <cfRule type="cellIs" dxfId="763" priority="702" stopIfTrue="1" operator="lessThan">
      <formula>50</formula>
    </cfRule>
    <cfRule type="cellIs" dxfId="762" priority="703" stopIfTrue="1" operator="lessThan">
      <formula>50</formula>
    </cfRule>
    <cfRule type="cellIs" dxfId="761" priority="704" stopIfTrue="1" operator="between">
      <formula>99</formula>
      <formula>50</formula>
    </cfRule>
    <cfRule type="cellIs" dxfId="760" priority="705" stopIfTrue="1" operator="between">
      <formula>299</formula>
      <formula>100</formula>
    </cfRule>
  </conditionalFormatting>
  <conditionalFormatting sqref="AL10">
    <cfRule type="cellIs" dxfId="759" priority="1459" stopIfTrue="1" operator="between">
      <formula>299</formula>
      <formula>100</formula>
    </cfRule>
    <cfRule type="cellIs" dxfId="758" priority="1460" stopIfTrue="1" operator="between">
      <formula>730</formula>
      <formula>300</formula>
    </cfRule>
    <cfRule type="cellIs" dxfId="757" priority="1461" stopIfTrue="1" operator="greaterThan">
      <formula>730</formula>
    </cfRule>
    <cfRule type="cellIs" dxfId="756" priority="1458" stopIfTrue="1" operator="between">
      <formula>99</formula>
      <formula>50</formula>
    </cfRule>
  </conditionalFormatting>
  <conditionalFormatting sqref="AL10:AL13">
    <cfRule type="cellIs" dxfId="755" priority="1428" stopIfTrue="1" operator="lessThan">
      <formula>50</formula>
    </cfRule>
    <cfRule type="cellIs" dxfId="754" priority="1424" operator="lessThan">
      <formula>1099</formula>
    </cfRule>
    <cfRule type="cellIs" dxfId="753" priority="1425" operator="greaterThan">
      <formula>1100</formula>
    </cfRule>
    <cfRule type="containsText" dxfId="752" priority="1426" stopIfTrue="1" operator="containsText" text="NA">
      <formula>NOT(ISERROR(SEARCH("NA",AL10)))</formula>
    </cfRule>
    <cfRule type="cellIs" dxfId="751" priority="1427" stopIfTrue="1" operator="lessThan">
      <formula>1</formula>
    </cfRule>
    <cfRule type="cellIs" dxfId="750" priority="1429" stopIfTrue="1" operator="lessThan">
      <formula>50</formula>
    </cfRule>
  </conditionalFormatting>
  <conditionalFormatting sqref="AL11">
    <cfRule type="cellIs" dxfId="749" priority="1430" stopIfTrue="1" operator="between">
      <formula>99</formula>
      <formula>50</formula>
    </cfRule>
    <cfRule type="cellIs" dxfId="748" priority="1431" stopIfTrue="1" operator="between">
      <formula>299</formula>
      <formula>100</formula>
    </cfRule>
    <cfRule type="cellIs" dxfId="747" priority="1432" stopIfTrue="1" operator="between">
      <formula>730</formula>
      <formula>300</formula>
    </cfRule>
    <cfRule type="cellIs" dxfId="746" priority="1433" stopIfTrue="1" operator="greaterThan">
      <formula>730</formula>
    </cfRule>
  </conditionalFormatting>
  <conditionalFormatting sqref="AL12">
    <cfRule type="cellIs" dxfId="745" priority="1486" stopIfTrue="1" operator="between">
      <formula>99</formula>
      <formula>50</formula>
    </cfRule>
    <cfRule type="cellIs" dxfId="744" priority="1489" stopIfTrue="1" operator="greaterThan">
      <formula>730</formula>
    </cfRule>
    <cfRule type="cellIs" dxfId="743" priority="1488" stopIfTrue="1" operator="between">
      <formula>730</formula>
      <formula>300</formula>
    </cfRule>
    <cfRule type="cellIs" dxfId="742" priority="1487" stopIfTrue="1" operator="between">
      <formula>299</formula>
      <formula>100</formula>
    </cfRule>
  </conditionalFormatting>
  <conditionalFormatting sqref="AL13">
    <cfRule type="cellIs" dxfId="741" priority="1475" stopIfTrue="1" operator="greaterThan">
      <formula>730</formula>
    </cfRule>
    <cfRule type="cellIs" dxfId="740" priority="1472" stopIfTrue="1" operator="between">
      <formula>99</formula>
      <formula>50</formula>
    </cfRule>
    <cfRule type="cellIs" dxfId="739" priority="1473" stopIfTrue="1" operator="between">
      <formula>299</formula>
      <formula>100</formula>
    </cfRule>
    <cfRule type="cellIs" dxfId="738" priority="1474" stopIfTrue="1" operator="between">
      <formula>730</formula>
      <formula>300</formula>
    </cfRule>
  </conditionalFormatting>
  <conditionalFormatting sqref="AL14">
    <cfRule type="containsText" dxfId="737" priority="712" stopIfTrue="1" operator="containsText" text="NA">
      <formula>NOT(ISERROR(SEARCH("NA",AL14)))</formula>
    </cfRule>
    <cfRule type="cellIs" dxfId="736" priority="713" stopIfTrue="1" operator="lessThan">
      <formula>1</formula>
    </cfRule>
    <cfRule type="cellIs" dxfId="735" priority="714" stopIfTrue="1" operator="lessThan">
      <formula>50</formula>
    </cfRule>
    <cfRule type="cellIs" dxfId="734" priority="716" stopIfTrue="1" operator="between">
      <formula>99</formula>
      <formula>50</formula>
    </cfRule>
    <cfRule type="cellIs" dxfId="733" priority="717" stopIfTrue="1" operator="between">
      <formula>299</formula>
      <formula>100</formula>
    </cfRule>
    <cfRule type="cellIs" dxfId="732" priority="718" stopIfTrue="1" operator="between">
      <formula>730</formula>
      <formula>300</formula>
    </cfRule>
    <cfRule type="cellIs" dxfId="731" priority="719" stopIfTrue="1" operator="greaterThan">
      <formula>730</formula>
    </cfRule>
    <cfRule type="cellIs" dxfId="730" priority="715" stopIfTrue="1" operator="lessThan">
      <formula>50</formula>
    </cfRule>
  </conditionalFormatting>
  <conditionalFormatting sqref="AL15">
    <cfRule type="cellIs" dxfId="729" priority="1416" stopIfTrue="1" operator="between">
      <formula>99</formula>
      <formula>50</formula>
    </cfRule>
    <cfRule type="cellIs" dxfId="728" priority="1419" stopIfTrue="1" operator="greaterThan">
      <formula>730</formula>
    </cfRule>
    <cfRule type="cellIs" dxfId="727" priority="1418" stopIfTrue="1" operator="between">
      <formula>730</formula>
      <formula>300</formula>
    </cfRule>
    <cfRule type="cellIs" dxfId="726" priority="1417" stopIfTrue="1" operator="between">
      <formula>299</formula>
      <formula>100</formula>
    </cfRule>
  </conditionalFormatting>
  <conditionalFormatting sqref="AL15:AL30">
    <cfRule type="cellIs" dxfId="725" priority="1231" stopIfTrue="1" operator="lessThan">
      <formula>1</formula>
    </cfRule>
    <cfRule type="cellIs" dxfId="724" priority="1229" operator="greaterThan">
      <formula>1100</formula>
    </cfRule>
    <cfRule type="containsText" dxfId="723" priority="1230" stopIfTrue="1" operator="containsText" text="NA">
      <formula>NOT(ISERROR(SEARCH("NA",AL15)))</formula>
    </cfRule>
    <cfRule type="cellIs" dxfId="722" priority="1232" stopIfTrue="1" operator="lessThan">
      <formula>50</formula>
    </cfRule>
    <cfRule type="cellIs" dxfId="721" priority="1233" stopIfTrue="1" operator="lessThan">
      <formula>50</formula>
    </cfRule>
    <cfRule type="cellIs" dxfId="720" priority="1228" operator="lessThan">
      <formula>1099</formula>
    </cfRule>
  </conditionalFormatting>
  <conditionalFormatting sqref="AL16">
    <cfRule type="cellIs" dxfId="719" priority="1402" stopIfTrue="1" operator="between">
      <formula>99</formula>
      <formula>50</formula>
    </cfRule>
    <cfRule type="cellIs" dxfId="718" priority="1403" stopIfTrue="1" operator="between">
      <formula>299</formula>
      <formula>100</formula>
    </cfRule>
    <cfRule type="cellIs" dxfId="717" priority="1404" stopIfTrue="1" operator="between">
      <formula>730</formula>
      <formula>300</formula>
    </cfRule>
    <cfRule type="cellIs" dxfId="716" priority="1405" stopIfTrue="1" operator="greaterThan">
      <formula>730</formula>
    </cfRule>
  </conditionalFormatting>
  <conditionalFormatting sqref="AL17">
    <cfRule type="cellIs" dxfId="715" priority="1390" stopIfTrue="1" operator="between">
      <formula>730</formula>
      <formula>300</formula>
    </cfRule>
    <cfRule type="cellIs" dxfId="714" priority="1389" stopIfTrue="1" operator="between">
      <formula>299</formula>
      <formula>100</formula>
    </cfRule>
    <cfRule type="cellIs" dxfId="713" priority="1388" stopIfTrue="1" operator="between">
      <formula>99</formula>
      <formula>50</formula>
    </cfRule>
    <cfRule type="cellIs" dxfId="712" priority="1391" stopIfTrue="1" operator="greaterThan">
      <formula>730</formula>
    </cfRule>
  </conditionalFormatting>
  <conditionalFormatting sqref="AL18">
    <cfRule type="cellIs" dxfId="711" priority="1377" stopIfTrue="1" operator="greaterThan">
      <formula>730</formula>
    </cfRule>
    <cfRule type="cellIs" dxfId="710" priority="1375" stopIfTrue="1" operator="between">
      <formula>299</formula>
      <formula>100</formula>
    </cfRule>
    <cfRule type="cellIs" dxfId="709" priority="1374" stopIfTrue="1" operator="between">
      <formula>99</formula>
      <formula>50</formula>
    </cfRule>
    <cfRule type="cellIs" dxfId="708" priority="1376" stopIfTrue="1" operator="between">
      <formula>730</formula>
      <formula>300</formula>
    </cfRule>
  </conditionalFormatting>
  <conditionalFormatting sqref="AL19">
    <cfRule type="cellIs" dxfId="707" priority="1363" stopIfTrue="1" operator="greaterThan">
      <formula>730</formula>
    </cfRule>
    <cfRule type="cellIs" dxfId="706" priority="1362" stopIfTrue="1" operator="between">
      <formula>730</formula>
      <formula>300</formula>
    </cfRule>
    <cfRule type="cellIs" dxfId="705" priority="1360" stopIfTrue="1" operator="between">
      <formula>99</formula>
      <formula>50</formula>
    </cfRule>
    <cfRule type="cellIs" dxfId="704" priority="1361" stopIfTrue="1" operator="between">
      <formula>299</formula>
      <formula>100</formula>
    </cfRule>
  </conditionalFormatting>
  <conditionalFormatting sqref="AL20">
    <cfRule type="cellIs" dxfId="703" priority="1349" stopIfTrue="1" operator="greaterThan">
      <formula>730</formula>
    </cfRule>
    <cfRule type="cellIs" dxfId="702" priority="1348" stopIfTrue="1" operator="between">
      <formula>730</formula>
      <formula>300</formula>
    </cfRule>
    <cfRule type="cellIs" dxfId="701" priority="1347" stopIfTrue="1" operator="between">
      <formula>299</formula>
      <formula>100</formula>
    </cfRule>
    <cfRule type="cellIs" dxfId="700" priority="1346" stopIfTrue="1" operator="between">
      <formula>99</formula>
      <formula>50</formula>
    </cfRule>
  </conditionalFormatting>
  <conditionalFormatting sqref="AL21">
    <cfRule type="cellIs" dxfId="699" priority="1334" stopIfTrue="1" operator="between">
      <formula>730</formula>
      <formula>300</formula>
    </cfRule>
    <cfRule type="cellIs" dxfId="698" priority="1335" stopIfTrue="1" operator="greaterThan">
      <formula>730</formula>
    </cfRule>
    <cfRule type="cellIs" dxfId="697" priority="1333" stopIfTrue="1" operator="between">
      <formula>299</formula>
      <formula>100</formula>
    </cfRule>
    <cfRule type="cellIs" dxfId="696" priority="1332" stopIfTrue="1" operator="between">
      <formula>99</formula>
      <formula>50</formula>
    </cfRule>
  </conditionalFormatting>
  <conditionalFormatting sqref="AL22">
    <cfRule type="cellIs" dxfId="695" priority="1321" stopIfTrue="1" operator="greaterThan">
      <formula>730</formula>
    </cfRule>
    <cfRule type="cellIs" dxfId="694" priority="1320" stopIfTrue="1" operator="between">
      <formula>730</formula>
      <formula>300</formula>
    </cfRule>
    <cfRule type="cellIs" dxfId="693" priority="1318" stopIfTrue="1" operator="between">
      <formula>99</formula>
      <formula>50</formula>
    </cfRule>
    <cfRule type="cellIs" dxfId="692" priority="1319" stopIfTrue="1" operator="between">
      <formula>299</formula>
      <formula>100</formula>
    </cfRule>
  </conditionalFormatting>
  <conditionalFormatting sqref="AL23">
    <cfRule type="cellIs" dxfId="691" priority="1307" stopIfTrue="1" operator="greaterThan">
      <formula>730</formula>
    </cfRule>
    <cfRule type="cellIs" dxfId="690" priority="1304" stopIfTrue="1" operator="between">
      <formula>99</formula>
      <formula>50</formula>
    </cfRule>
    <cfRule type="cellIs" dxfId="689" priority="1305" stopIfTrue="1" operator="between">
      <formula>299</formula>
      <formula>100</formula>
    </cfRule>
    <cfRule type="cellIs" dxfId="688" priority="1306" stopIfTrue="1" operator="between">
      <formula>730</formula>
      <formula>300</formula>
    </cfRule>
  </conditionalFormatting>
  <conditionalFormatting sqref="AL24">
    <cfRule type="cellIs" dxfId="687" priority="1293" stopIfTrue="1" operator="greaterThan">
      <formula>730</formula>
    </cfRule>
    <cfRule type="cellIs" dxfId="686" priority="1290" stopIfTrue="1" operator="between">
      <formula>99</formula>
      <formula>50</formula>
    </cfRule>
    <cfRule type="cellIs" dxfId="685" priority="1292" stopIfTrue="1" operator="between">
      <formula>730</formula>
      <formula>300</formula>
    </cfRule>
    <cfRule type="cellIs" dxfId="684" priority="1291" stopIfTrue="1" operator="between">
      <formula>299</formula>
      <formula>100</formula>
    </cfRule>
  </conditionalFormatting>
  <conditionalFormatting sqref="AL25">
    <cfRule type="cellIs" dxfId="683" priority="1276" stopIfTrue="1" operator="between">
      <formula>99</formula>
      <formula>50</formula>
    </cfRule>
    <cfRule type="cellIs" dxfId="682" priority="1278" stopIfTrue="1" operator="between">
      <formula>730</formula>
      <formula>300</formula>
    </cfRule>
    <cfRule type="cellIs" dxfId="681" priority="1279" stopIfTrue="1" operator="greaterThan">
      <formula>730</formula>
    </cfRule>
    <cfRule type="cellIs" dxfId="680" priority="1277" stopIfTrue="1" operator="between">
      <formula>299</formula>
      <formula>100</formula>
    </cfRule>
  </conditionalFormatting>
  <conditionalFormatting sqref="AL26">
    <cfRule type="cellIs" dxfId="679" priority="1265" stopIfTrue="1" operator="greaterThan">
      <formula>730</formula>
    </cfRule>
    <cfRule type="cellIs" dxfId="678" priority="1264" stopIfTrue="1" operator="between">
      <formula>730</formula>
      <formula>300</formula>
    </cfRule>
    <cfRule type="cellIs" dxfId="677" priority="1263" stopIfTrue="1" operator="between">
      <formula>299</formula>
      <formula>100</formula>
    </cfRule>
    <cfRule type="cellIs" dxfId="676" priority="1262" stopIfTrue="1" operator="between">
      <formula>99</formula>
      <formula>50</formula>
    </cfRule>
  </conditionalFormatting>
  <conditionalFormatting sqref="AL27">
    <cfRule type="cellIs" dxfId="675" priority="1248" stopIfTrue="1" operator="between">
      <formula>99</formula>
      <formula>50</formula>
    </cfRule>
    <cfRule type="cellIs" dxfId="674" priority="1250" stopIfTrue="1" operator="between">
      <formula>730</formula>
      <formula>300</formula>
    </cfRule>
    <cfRule type="cellIs" dxfId="673" priority="1249" stopIfTrue="1" operator="between">
      <formula>299</formula>
      <formula>100</formula>
    </cfRule>
    <cfRule type="cellIs" dxfId="672" priority="1251" stopIfTrue="1" operator="greaterThan">
      <formula>730</formula>
    </cfRule>
  </conditionalFormatting>
  <conditionalFormatting sqref="AL28:AL30">
    <cfRule type="cellIs" dxfId="671" priority="1237" stopIfTrue="1" operator="greaterThan">
      <formula>730</formula>
    </cfRule>
    <cfRule type="cellIs" dxfId="670" priority="1234" stopIfTrue="1" operator="between">
      <formula>99</formula>
      <formula>50</formula>
    </cfRule>
    <cfRule type="cellIs" dxfId="669" priority="1235" stopIfTrue="1" operator="between">
      <formula>299</formula>
      <formula>100</formula>
    </cfRule>
    <cfRule type="cellIs" dxfId="668" priority="1236" stopIfTrue="1" operator="between">
      <formula>730</formula>
      <formula>300</formula>
    </cfRule>
  </conditionalFormatting>
  <conditionalFormatting sqref="AP3">
    <cfRule type="iconSet" priority="2279">
      <iconSet iconSet="3Symbols">
        <cfvo type="percent" val="0"/>
        <cfvo type="percent" val="33"/>
        <cfvo type="percent" val="67"/>
      </iconSet>
    </cfRule>
  </conditionalFormatting>
  <conditionalFormatting sqref="AP3:AP30">
    <cfRule type="containsText" dxfId="667" priority="720" stopIfTrue="1" operator="containsText" text="na">
      <formula>NOT(ISERROR(SEARCH("na",AP3)))</formula>
    </cfRule>
    <cfRule type="containsText" dxfId="666" priority="722" stopIfTrue="1" operator="containsText" text="C">
      <formula>NOT(ISERROR(SEARCH("C",AP3)))</formula>
    </cfRule>
    <cfRule type="containsText" dxfId="665" priority="721" stopIfTrue="1" operator="containsText" text="A">
      <formula>NOT(ISERROR(SEARCH("A",AP3)))</formula>
    </cfRule>
  </conditionalFormatting>
  <conditionalFormatting sqref="AP4">
    <cfRule type="iconSet" priority="881">
      <iconSet iconSet="3Symbols">
        <cfvo type="percent" val="0"/>
        <cfvo type="percent" val="33"/>
        <cfvo type="percent" val="67"/>
      </iconSet>
    </cfRule>
  </conditionalFormatting>
  <conditionalFormatting sqref="AP5">
    <cfRule type="iconSet" priority="2211">
      <iconSet iconSet="3Symbols">
        <cfvo type="percent" val="0"/>
        <cfvo type="percent" val="33"/>
        <cfvo type="percent" val="67"/>
      </iconSet>
    </cfRule>
  </conditionalFormatting>
  <conditionalFormatting sqref="AP6">
    <cfRule type="iconSet" priority="2267">
      <iconSet iconSet="3Symbols">
        <cfvo type="percent" val="0"/>
        <cfvo type="percent" val="33"/>
        <cfvo type="percent" val="67"/>
      </iconSet>
    </cfRule>
  </conditionalFormatting>
  <conditionalFormatting sqref="AP7">
    <cfRule type="iconSet" priority="757">
      <iconSet iconSet="3Symbols">
        <cfvo type="percent" val="0"/>
        <cfvo type="percent" val="33"/>
        <cfvo type="percent" val="67"/>
      </iconSet>
    </cfRule>
  </conditionalFormatting>
  <conditionalFormatting sqref="AP8">
    <cfRule type="iconSet" priority="2155">
      <iconSet iconSet="3Symbols">
        <cfvo type="percent" val="0"/>
        <cfvo type="percent" val="33"/>
        <cfvo type="percent" val="67"/>
      </iconSet>
    </cfRule>
  </conditionalFormatting>
  <conditionalFormatting sqref="AP9">
    <cfRule type="iconSet" priority="761">
      <iconSet iconSet="3Symbols">
        <cfvo type="percent" val="0"/>
        <cfvo type="percent" val="33"/>
        <cfvo type="percent" val="67"/>
      </iconSet>
    </cfRule>
  </conditionalFormatting>
  <conditionalFormatting sqref="AP10:AP11">
    <cfRule type="iconSet" priority="2141">
      <iconSet iconSet="3Symbols">
        <cfvo type="percent" val="0"/>
        <cfvo type="percent" val="33"/>
        <cfvo type="percent" val="67"/>
      </iconSet>
    </cfRule>
  </conditionalFormatting>
  <conditionalFormatting sqref="AP12">
    <cfRule type="iconSet" priority="867">
      <iconSet iconSet="3Symbols">
        <cfvo type="percent" val="0"/>
        <cfvo type="percent" val="33"/>
        <cfvo type="percent" val="67"/>
      </iconSet>
    </cfRule>
  </conditionalFormatting>
  <conditionalFormatting sqref="AP13">
    <cfRule type="iconSet" priority="2127">
      <iconSet iconSet="3Symbols">
        <cfvo type="percent" val="0"/>
        <cfvo type="percent" val="33"/>
        <cfvo type="percent" val="67"/>
      </iconSet>
    </cfRule>
  </conditionalFormatting>
  <conditionalFormatting sqref="AP14:AP15">
    <cfRule type="iconSet" priority="2113">
      <iconSet iconSet="3Symbols">
        <cfvo type="percent" val="0"/>
        <cfvo type="percent" val="33"/>
        <cfvo type="percent" val="67"/>
      </iconSet>
    </cfRule>
  </conditionalFormatting>
  <conditionalFormatting sqref="AP16">
    <cfRule type="iconSet" priority="2099">
      <iconSet iconSet="3Symbols">
        <cfvo type="percent" val="0"/>
        <cfvo type="percent" val="33"/>
        <cfvo type="percent" val="67"/>
      </iconSet>
    </cfRule>
  </conditionalFormatting>
  <conditionalFormatting sqref="AP17">
    <cfRule type="iconSet" priority="853">
      <iconSet iconSet="3Symbols">
        <cfvo type="percent" val="0"/>
        <cfvo type="percent" val="33"/>
        <cfvo type="percent" val="67"/>
      </iconSet>
    </cfRule>
  </conditionalFormatting>
  <conditionalFormatting sqref="AP18">
    <cfRule type="iconSet" priority="735">
      <iconSet iconSet="3Symbols">
        <cfvo type="percent" val="0"/>
        <cfvo type="percent" val="33"/>
        <cfvo type="percent" val="67"/>
      </iconSet>
    </cfRule>
  </conditionalFormatting>
  <conditionalFormatting sqref="AP19">
    <cfRule type="iconSet" priority="825">
      <iconSet iconSet="3Symbols">
        <cfvo type="percent" val="0"/>
        <cfvo type="percent" val="33"/>
        <cfvo type="percent" val="67"/>
      </iconSet>
    </cfRule>
  </conditionalFormatting>
  <conditionalFormatting sqref="AP20">
    <cfRule type="iconSet" priority="2085">
      <iconSet iconSet="3Symbols">
        <cfvo type="percent" val="0"/>
        <cfvo type="percent" val="33"/>
        <cfvo type="percent" val="67"/>
      </iconSet>
    </cfRule>
  </conditionalFormatting>
  <conditionalFormatting sqref="AP21">
    <cfRule type="iconSet" priority="2071">
      <iconSet iconSet="3Symbols">
        <cfvo type="percent" val="0"/>
        <cfvo type="percent" val="33"/>
        <cfvo type="percent" val="67"/>
      </iconSet>
    </cfRule>
  </conditionalFormatting>
  <conditionalFormatting sqref="AP22">
    <cfRule type="iconSet" priority="811">
      <iconSet iconSet="3Symbols">
        <cfvo type="percent" val="0"/>
        <cfvo type="percent" val="33"/>
        <cfvo type="percent" val="67"/>
      </iconSet>
    </cfRule>
  </conditionalFormatting>
  <conditionalFormatting sqref="AP23">
    <cfRule type="iconSet" priority="2057">
      <iconSet iconSet="3Symbols">
        <cfvo type="percent" val="0"/>
        <cfvo type="percent" val="33"/>
        <cfvo type="percent" val="67"/>
      </iconSet>
    </cfRule>
  </conditionalFormatting>
  <conditionalFormatting sqref="AP24">
    <cfRule type="iconSet" priority="797">
      <iconSet iconSet="3Symbols">
        <cfvo type="percent" val="0"/>
        <cfvo type="percent" val="33"/>
        <cfvo type="percent" val="67"/>
      </iconSet>
    </cfRule>
  </conditionalFormatting>
  <conditionalFormatting sqref="AP25">
    <cfRule type="iconSet" priority="783">
      <iconSet iconSet="3Symbols">
        <cfvo type="percent" val="0"/>
        <cfvo type="percent" val="33"/>
        <cfvo type="percent" val="67"/>
      </iconSet>
    </cfRule>
  </conditionalFormatting>
  <conditionalFormatting sqref="AP26">
    <cfRule type="iconSet" priority="2043">
      <iconSet iconSet="3Symbols">
        <cfvo type="percent" val="0"/>
        <cfvo type="percent" val="33"/>
        <cfvo type="percent" val="67"/>
      </iconSet>
    </cfRule>
  </conditionalFormatting>
  <conditionalFormatting sqref="AP27">
    <cfRule type="iconSet" priority="723">
      <iconSet iconSet="3Symbols">
        <cfvo type="percent" val="0"/>
        <cfvo type="percent" val="33"/>
        <cfvo type="percent" val="67"/>
      </iconSet>
    </cfRule>
  </conditionalFormatting>
  <conditionalFormatting sqref="AP28:AP29">
    <cfRule type="iconSet" priority="2029">
      <iconSet iconSet="3Symbols">
        <cfvo type="percent" val="0"/>
        <cfvo type="percent" val="33"/>
        <cfvo type="percent" val="67"/>
      </iconSet>
    </cfRule>
  </conditionalFormatting>
  <conditionalFormatting sqref="AP30">
    <cfRule type="iconSet" priority="2015">
      <iconSet iconSet="3Symbols">
        <cfvo type="percent" val="0"/>
        <cfvo type="percent" val="33"/>
        <cfvo type="percent" val="67"/>
      </iconSet>
    </cfRule>
  </conditionalFormatting>
  <conditionalFormatting sqref="AR3">
    <cfRule type="cellIs" dxfId="664" priority="2220" stopIfTrue="1" operator="between">
      <formula>730</formula>
      <formula>300</formula>
    </cfRule>
    <cfRule type="cellIs" dxfId="663" priority="2219" stopIfTrue="1" operator="between">
      <formula>299</formula>
      <formula>100</formula>
    </cfRule>
    <cfRule type="cellIs" dxfId="662" priority="2218" stopIfTrue="1" operator="between">
      <formula>99</formula>
      <formula>50</formula>
    </cfRule>
    <cfRule type="cellIs" dxfId="661" priority="2221" stopIfTrue="1" operator="greaterThan">
      <formula>730</formula>
    </cfRule>
  </conditionalFormatting>
  <conditionalFormatting sqref="AR3:AR8">
    <cfRule type="cellIs" dxfId="660" priority="745" operator="greaterThan">
      <formula>1100</formula>
    </cfRule>
    <cfRule type="cellIs" dxfId="659" priority="744" operator="lessThan">
      <formula>1099</formula>
    </cfRule>
  </conditionalFormatting>
  <conditionalFormatting sqref="AR3:AR9">
    <cfRule type="cellIs" dxfId="658" priority="748" stopIfTrue="1" operator="lessThan">
      <formula>50</formula>
    </cfRule>
    <cfRule type="cellIs" dxfId="657" priority="749" stopIfTrue="1" operator="lessThan">
      <formula>50</formula>
    </cfRule>
    <cfRule type="containsText" dxfId="656" priority="746" stopIfTrue="1" operator="containsText" text="NA">
      <formula>NOT(ISERROR(SEARCH("NA",AR3)))</formula>
    </cfRule>
    <cfRule type="cellIs" dxfId="655" priority="747" stopIfTrue="1" operator="lessThan">
      <formula>1</formula>
    </cfRule>
  </conditionalFormatting>
  <conditionalFormatting sqref="AR4">
    <cfRule type="cellIs" dxfId="654" priority="874" stopIfTrue="1" operator="between">
      <formula>99</formula>
      <formula>50</formula>
    </cfRule>
    <cfRule type="cellIs" dxfId="653" priority="877" stopIfTrue="1" operator="greaterThan">
      <formula>730</formula>
    </cfRule>
    <cfRule type="cellIs" dxfId="652" priority="875" stopIfTrue="1" operator="between">
      <formula>299</formula>
      <formula>100</formula>
    </cfRule>
    <cfRule type="cellIs" dxfId="651" priority="876" stopIfTrue="1" operator="between">
      <formula>730</formula>
      <formula>300</formula>
    </cfRule>
  </conditionalFormatting>
  <conditionalFormatting sqref="AR5">
    <cfRule type="cellIs" dxfId="650" priority="2205" stopIfTrue="1" operator="between">
      <formula>299</formula>
      <formula>100</formula>
    </cfRule>
    <cfRule type="cellIs" dxfId="649" priority="2207" stopIfTrue="1" operator="greaterThan">
      <formula>730</formula>
    </cfRule>
    <cfRule type="cellIs" dxfId="648" priority="2206" stopIfTrue="1" operator="between">
      <formula>730</formula>
      <formula>300</formula>
    </cfRule>
    <cfRule type="cellIs" dxfId="647" priority="2204" stopIfTrue="1" operator="between">
      <formula>99</formula>
      <formula>50</formula>
    </cfRule>
  </conditionalFormatting>
  <conditionalFormatting sqref="AR6">
    <cfRule type="cellIs" dxfId="646" priority="891" stopIfTrue="1" operator="greaterThan">
      <formula>730</formula>
    </cfRule>
    <cfRule type="cellIs" dxfId="645" priority="888" stopIfTrue="1" operator="between">
      <formula>99</formula>
      <formula>50</formula>
    </cfRule>
    <cfRule type="cellIs" dxfId="644" priority="889" stopIfTrue="1" operator="between">
      <formula>299</formula>
      <formula>100</formula>
    </cfRule>
    <cfRule type="cellIs" dxfId="643" priority="890" stopIfTrue="1" operator="between">
      <formula>730</formula>
      <formula>300</formula>
    </cfRule>
  </conditionalFormatting>
  <conditionalFormatting sqref="AR7">
    <cfRule type="cellIs" dxfId="642" priority="753" stopIfTrue="1" operator="greaterThan">
      <formula>730</formula>
    </cfRule>
    <cfRule type="cellIs" dxfId="641" priority="752" stopIfTrue="1" operator="between">
      <formula>730</formula>
      <formula>300</formula>
    </cfRule>
    <cfRule type="cellIs" dxfId="640" priority="751" stopIfTrue="1" operator="between">
      <formula>299</formula>
      <formula>100</formula>
    </cfRule>
    <cfRule type="cellIs" dxfId="639" priority="750" stopIfTrue="1" operator="between">
      <formula>99</formula>
      <formula>50</formula>
    </cfRule>
  </conditionalFormatting>
  <conditionalFormatting sqref="AR8">
    <cfRule type="cellIs" dxfId="638" priority="2150" stopIfTrue="1" operator="between">
      <formula>730</formula>
      <formula>300</formula>
    </cfRule>
    <cfRule type="cellIs" dxfId="637" priority="2149" stopIfTrue="1" operator="between">
      <formula>299</formula>
      <formula>100</formula>
    </cfRule>
    <cfRule type="cellIs" dxfId="636" priority="2151" stopIfTrue="1" operator="greaterThan">
      <formula>730</formula>
    </cfRule>
    <cfRule type="cellIs" dxfId="635" priority="2148" stopIfTrue="1" operator="between">
      <formula>99</formula>
      <formula>50</formula>
    </cfRule>
  </conditionalFormatting>
  <conditionalFormatting sqref="AR9">
    <cfRule type="cellIs" dxfId="634" priority="766" stopIfTrue="1" operator="between">
      <formula>99</formula>
      <formula>50</formula>
    </cfRule>
    <cfRule type="cellIs" dxfId="633" priority="769" stopIfTrue="1" operator="greaterThan">
      <formula>730</formula>
    </cfRule>
    <cfRule type="cellIs" dxfId="632" priority="768" stopIfTrue="1" operator="between">
      <formula>730</formula>
      <formula>300</formula>
    </cfRule>
    <cfRule type="cellIs" dxfId="631" priority="767" stopIfTrue="1" operator="between">
      <formula>299</formula>
      <formula>100</formula>
    </cfRule>
  </conditionalFormatting>
  <conditionalFormatting sqref="AR10:AR11">
    <cfRule type="cellIs" dxfId="630" priority="2135" stopIfTrue="1" operator="between">
      <formula>299</formula>
      <formula>100</formula>
    </cfRule>
    <cfRule type="cellIs" dxfId="629" priority="2134" stopIfTrue="1" operator="between">
      <formula>99</formula>
      <formula>50</formula>
    </cfRule>
    <cfRule type="cellIs" dxfId="628" priority="2136" stopIfTrue="1" operator="between">
      <formula>730</formula>
      <formula>300</formula>
    </cfRule>
    <cfRule type="cellIs" dxfId="627" priority="2137" stopIfTrue="1" operator="greaterThan">
      <formula>730</formula>
    </cfRule>
  </conditionalFormatting>
  <conditionalFormatting sqref="AR10:AR17">
    <cfRule type="cellIs" dxfId="626" priority="843" stopIfTrue="1" operator="lessThan">
      <formula>1</formula>
    </cfRule>
    <cfRule type="cellIs" dxfId="625" priority="841" operator="greaterThan">
      <formula>1100</formula>
    </cfRule>
    <cfRule type="cellIs" dxfId="624" priority="844" stopIfTrue="1" operator="lessThan">
      <formula>50</formula>
    </cfRule>
    <cfRule type="cellIs" dxfId="623" priority="845" stopIfTrue="1" operator="lessThan">
      <formula>50</formula>
    </cfRule>
    <cfRule type="containsText" dxfId="622" priority="842" stopIfTrue="1" operator="containsText" text="NA">
      <formula>NOT(ISERROR(SEARCH("NA",AR10)))</formula>
    </cfRule>
    <cfRule type="cellIs" dxfId="621" priority="840" operator="lessThan">
      <formula>1099</formula>
    </cfRule>
  </conditionalFormatting>
  <conditionalFormatting sqref="AR12">
    <cfRule type="cellIs" dxfId="620" priority="860" stopIfTrue="1" operator="between">
      <formula>99</formula>
      <formula>50</formula>
    </cfRule>
    <cfRule type="cellIs" dxfId="619" priority="861" stopIfTrue="1" operator="between">
      <formula>299</formula>
      <formula>100</formula>
    </cfRule>
    <cfRule type="cellIs" dxfId="618" priority="863" stopIfTrue="1" operator="greaterThan">
      <formula>730</formula>
    </cfRule>
    <cfRule type="cellIs" dxfId="617" priority="862" stopIfTrue="1" operator="between">
      <formula>730</formula>
      <formula>300</formula>
    </cfRule>
  </conditionalFormatting>
  <conditionalFormatting sqref="AR13">
    <cfRule type="cellIs" dxfId="616" priority="2120" stopIfTrue="1" operator="between">
      <formula>99</formula>
      <formula>50</formula>
    </cfRule>
    <cfRule type="cellIs" dxfId="615" priority="2123" stopIfTrue="1" operator="greaterThan">
      <formula>730</formula>
    </cfRule>
    <cfRule type="cellIs" dxfId="614" priority="2122" stopIfTrue="1" operator="between">
      <formula>730</formula>
      <formula>300</formula>
    </cfRule>
    <cfRule type="cellIs" dxfId="613" priority="2121" stopIfTrue="1" operator="between">
      <formula>299</formula>
      <formula>100</formula>
    </cfRule>
  </conditionalFormatting>
  <conditionalFormatting sqref="AR14:AR15">
    <cfRule type="cellIs" dxfId="612" priority="2109" stopIfTrue="1" operator="greaterThan">
      <formula>730</formula>
    </cfRule>
    <cfRule type="cellIs" dxfId="611" priority="2108" stopIfTrue="1" operator="between">
      <formula>730</formula>
      <formula>300</formula>
    </cfRule>
    <cfRule type="cellIs" dxfId="610" priority="2107" stopIfTrue="1" operator="between">
      <formula>299</formula>
      <formula>100</formula>
    </cfRule>
    <cfRule type="cellIs" dxfId="609" priority="2106" stopIfTrue="1" operator="between">
      <formula>99</formula>
      <formula>50</formula>
    </cfRule>
  </conditionalFormatting>
  <conditionalFormatting sqref="AR16">
    <cfRule type="cellIs" dxfId="608" priority="2092" stopIfTrue="1" operator="between">
      <formula>99</formula>
      <formula>50</formula>
    </cfRule>
    <cfRule type="cellIs" dxfId="607" priority="2095" stopIfTrue="1" operator="greaterThan">
      <formula>730</formula>
    </cfRule>
    <cfRule type="cellIs" dxfId="606" priority="2094" stopIfTrue="1" operator="between">
      <formula>730</formula>
      <formula>300</formula>
    </cfRule>
    <cfRule type="cellIs" dxfId="605" priority="2093" stopIfTrue="1" operator="between">
      <formula>299</formula>
      <formula>100</formula>
    </cfRule>
  </conditionalFormatting>
  <conditionalFormatting sqref="AR17">
    <cfRule type="cellIs" dxfId="604" priority="847" stopIfTrue="1" operator="between">
      <formula>299</formula>
      <formula>100</formula>
    </cfRule>
    <cfRule type="cellIs" dxfId="603" priority="848" stopIfTrue="1" operator="between">
      <formula>730</formula>
      <formula>300</formula>
    </cfRule>
    <cfRule type="cellIs" dxfId="602" priority="849" stopIfTrue="1" operator="greaterThan">
      <formula>730</formula>
    </cfRule>
    <cfRule type="cellIs" dxfId="601" priority="846" stopIfTrue="1" operator="between">
      <formula>99</formula>
      <formula>50</formula>
    </cfRule>
  </conditionalFormatting>
  <conditionalFormatting sqref="AR18">
    <cfRule type="cellIs" dxfId="600" priority="739" stopIfTrue="1" operator="lessThan">
      <formula>50</formula>
    </cfRule>
    <cfRule type="cellIs" dxfId="599" priority="740" stopIfTrue="1" operator="between">
      <formula>99</formula>
      <formula>50</formula>
    </cfRule>
    <cfRule type="cellIs" dxfId="598" priority="741" stopIfTrue="1" operator="between">
      <formula>299</formula>
      <formula>100</formula>
    </cfRule>
    <cfRule type="cellIs" dxfId="597" priority="743" stopIfTrue="1" operator="greaterThan">
      <formula>730</formula>
    </cfRule>
    <cfRule type="containsText" dxfId="596" priority="736" stopIfTrue="1" operator="containsText" text="NA">
      <formula>NOT(ISERROR(SEARCH("NA",AR18)))</formula>
    </cfRule>
    <cfRule type="cellIs" dxfId="595" priority="742" stopIfTrue="1" operator="between">
      <formula>730</formula>
      <formula>300</formula>
    </cfRule>
    <cfRule type="cellIs" dxfId="594" priority="737" stopIfTrue="1" operator="lessThan">
      <formula>1</formula>
    </cfRule>
    <cfRule type="cellIs" dxfId="593" priority="738" stopIfTrue="1" operator="lessThan">
      <formula>50</formula>
    </cfRule>
  </conditionalFormatting>
  <conditionalFormatting sqref="AR19">
    <cfRule type="cellIs" dxfId="592" priority="818" stopIfTrue="1" operator="between">
      <formula>99</formula>
      <formula>50</formula>
    </cfRule>
    <cfRule type="cellIs" dxfId="591" priority="819" stopIfTrue="1" operator="between">
      <formula>299</formula>
      <formula>100</formula>
    </cfRule>
    <cfRule type="cellIs" dxfId="590" priority="820" stopIfTrue="1" operator="between">
      <formula>730</formula>
      <formula>300</formula>
    </cfRule>
    <cfRule type="cellIs" dxfId="589" priority="821" stopIfTrue="1" operator="greaterThan">
      <formula>730</formula>
    </cfRule>
  </conditionalFormatting>
  <conditionalFormatting sqref="AR19:AR26">
    <cfRule type="cellIs" dxfId="588" priority="771" operator="greaterThan">
      <formula>1100</formula>
    </cfRule>
    <cfRule type="cellIs" dxfId="587" priority="775" stopIfTrue="1" operator="lessThan">
      <formula>50</formula>
    </cfRule>
    <cfRule type="cellIs" dxfId="586" priority="774" stopIfTrue="1" operator="lessThan">
      <formula>50</formula>
    </cfRule>
    <cfRule type="cellIs" dxfId="585" priority="770" operator="lessThan">
      <formula>1099</formula>
    </cfRule>
    <cfRule type="cellIs" dxfId="584" priority="773" stopIfTrue="1" operator="lessThan">
      <formula>1</formula>
    </cfRule>
    <cfRule type="containsText" dxfId="583" priority="772" stopIfTrue="1" operator="containsText" text="NA">
      <formula>NOT(ISERROR(SEARCH("NA",AR19)))</formula>
    </cfRule>
  </conditionalFormatting>
  <conditionalFormatting sqref="AR20">
    <cfRule type="cellIs" dxfId="582" priority="2081" stopIfTrue="1" operator="greaterThan">
      <formula>730</formula>
    </cfRule>
    <cfRule type="cellIs" dxfId="581" priority="2080" stopIfTrue="1" operator="between">
      <formula>730</formula>
      <formula>300</formula>
    </cfRule>
    <cfRule type="cellIs" dxfId="580" priority="2079" stopIfTrue="1" operator="between">
      <formula>299</formula>
      <formula>100</formula>
    </cfRule>
    <cfRule type="cellIs" dxfId="579" priority="2078" stopIfTrue="1" operator="between">
      <formula>99</formula>
      <formula>50</formula>
    </cfRule>
  </conditionalFormatting>
  <conditionalFormatting sqref="AR21">
    <cfRule type="cellIs" dxfId="578" priority="2064" stopIfTrue="1" operator="between">
      <formula>99</formula>
      <formula>50</formula>
    </cfRule>
    <cfRule type="cellIs" dxfId="577" priority="2067" stopIfTrue="1" operator="greaterThan">
      <formula>730</formula>
    </cfRule>
    <cfRule type="cellIs" dxfId="576" priority="2066" stopIfTrue="1" operator="between">
      <formula>730</formula>
      <formula>300</formula>
    </cfRule>
    <cfRule type="cellIs" dxfId="575" priority="2065" stopIfTrue="1" operator="between">
      <formula>299</formula>
      <formula>100</formula>
    </cfRule>
  </conditionalFormatting>
  <conditionalFormatting sqref="AR22">
    <cfRule type="cellIs" dxfId="574" priority="807" stopIfTrue="1" operator="greaterThan">
      <formula>730</formula>
    </cfRule>
    <cfRule type="cellIs" dxfId="573" priority="804" stopIfTrue="1" operator="between">
      <formula>99</formula>
      <formula>50</formula>
    </cfRule>
    <cfRule type="cellIs" dxfId="572" priority="805" stopIfTrue="1" operator="between">
      <formula>299</formula>
      <formula>100</formula>
    </cfRule>
    <cfRule type="cellIs" dxfId="571" priority="806" stopIfTrue="1" operator="between">
      <formula>730</formula>
      <formula>300</formula>
    </cfRule>
  </conditionalFormatting>
  <conditionalFormatting sqref="AR23">
    <cfRule type="cellIs" dxfId="570" priority="2050" stopIfTrue="1" operator="between">
      <formula>99</formula>
      <formula>50</formula>
    </cfRule>
    <cfRule type="cellIs" dxfId="569" priority="2051" stopIfTrue="1" operator="between">
      <formula>299</formula>
      <formula>100</formula>
    </cfRule>
    <cfRule type="cellIs" dxfId="568" priority="2052" stopIfTrue="1" operator="between">
      <formula>730</formula>
      <formula>300</formula>
    </cfRule>
    <cfRule type="cellIs" dxfId="567" priority="2053" stopIfTrue="1" operator="greaterThan">
      <formula>730</formula>
    </cfRule>
  </conditionalFormatting>
  <conditionalFormatting sqref="AR24">
    <cfRule type="cellIs" dxfId="566" priority="793" stopIfTrue="1" operator="greaterThan">
      <formula>730</formula>
    </cfRule>
    <cfRule type="cellIs" dxfId="565" priority="792" stopIfTrue="1" operator="between">
      <formula>730</formula>
      <formula>300</formula>
    </cfRule>
    <cfRule type="cellIs" dxfId="564" priority="790" stopIfTrue="1" operator="between">
      <formula>99</formula>
      <formula>50</formula>
    </cfRule>
    <cfRule type="cellIs" dxfId="563" priority="791" stopIfTrue="1" operator="between">
      <formula>299</formula>
      <formula>100</formula>
    </cfRule>
  </conditionalFormatting>
  <conditionalFormatting sqref="AR25">
    <cfRule type="cellIs" dxfId="562" priority="777" stopIfTrue="1" operator="between">
      <formula>299</formula>
      <formula>100</formula>
    </cfRule>
    <cfRule type="cellIs" dxfId="561" priority="779" stopIfTrue="1" operator="greaterThan">
      <formula>730</formula>
    </cfRule>
    <cfRule type="cellIs" dxfId="560" priority="776" stopIfTrue="1" operator="between">
      <formula>99</formula>
      <formula>50</formula>
    </cfRule>
    <cfRule type="cellIs" dxfId="559" priority="778" stopIfTrue="1" operator="between">
      <formula>730</formula>
      <formula>300</formula>
    </cfRule>
  </conditionalFormatting>
  <conditionalFormatting sqref="AR26">
    <cfRule type="cellIs" dxfId="558" priority="2036" stopIfTrue="1" operator="between">
      <formula>99</formula>
      <formula>50</formula>
    </cfRule>
    <cfRule type="cellIs" dxfId="557" priority="2037" stopIfTrue="1" operator="between">
      <formula>299</formula>
      <formula>100</formula>
    </cfRule>
    <cfRule type="cellIs" dxfId="556" priority="2038" stopIfTrue="1" operator="between">
      <formula>730</formula>
      <formula>300</formula>
    </cfRule>
    <cfRule type="cellIs" dxfId="555" priority="2039" stopIfTrue="1" operator="greaterThan">
      <formula>730</formula>
    </cfRule>
  </conditionalFormatting>
  <conditionalFormatting sqref="AR27">
    <cfRule type="cellIs" dxfId="554" priority="728" stopIfTrue="1" operator="between">
      <formula>99</formula>
      <formula>50</formula>
    </cfRule>
    <cfRule type="cellIs" dxfId="553" priority="727" stopIfTrue="1" operator="lessThan">
      <formula>50</formula>
    </cfRule>
    <cfRule type="cellIs" dxfId="552" priority="726" stopIfTrue="1" operator="lessThan">
      <formula>50</formula>
    </cfRule>
    <cfRule type="cellIs" dxfId="551" priority="729" stopIfTrue="1" operator="between">
      <formula>299</formula>
      <formula>100</formula>
    </cfRule>
    <cfRule type="cellIs" dxfId="550" priority="730" stopIfTrue="1" operator="between">
      <formula>730</formula>
      <formula>300</formula>
    </cfRule>
    <cfRule type="cellIs" dxfId="549" priority="725" stopIfTrue="1" operator="lessThan">
      <formula>1</formula>
    </cfRule>
    <cfRule type="containsText" dxfId="548" priority="724" stopIfTrue="1" operator="containsText" text="NA">
      <formula>NOT(ISERROR(SEARCH("NA",AR27)))</formula>
    </cfRule>
    <cfRule type="cellIs" dxfId="547" priority="731" stopIfTrue="1" operator="greaterThan">
      <formula>730</formula>
    </cfRule>
  </conditionalFormatting>
  <conditionalFormatting sqref="AR28:AR29">
    <cfRule type="cellIs" dxfId="546" priority="2025" stopIfTrue="1" operator="greaterThan">
      <formula>730</formula>
    </cfRule>
    <cfRule type="cellIs" dxfId="545" priority="2023" stopIfTrue="1" operator="between">
      <formula>299</formula>
      <formula>100</formula>
    </cfRule>
    <cfRule type="cellIs" dxfId="544" priority="2024" stopIfTrue="1" operator="between">
      <formula>730</formula>
      <formula>300</formula>
    </cfRule>
    <cfRule type="cellIs" dxfId="543" priority="2022" stopIfTrue="1" operator="between">
      <formula>99</formula>
      <formula>50</formula>
    </cfRule>
  </conditionalFormatting>
  <conditionalFormatting sqref="AR28:AR30">
    <cfRule type="cellIs" dxfId="542" priority="2005" stopIfTrue="1" operator="lessThan">
      <formula>1</formula>
    </cfRule>
    <cfRule type="cellIs" dxfId="541" priority="2006" stopIfTrue="1" operator="lessThan">
      <formula>50</formula>
    </cfRule>
    <cfRule type="cellIs" dxfId="540" priority="2002" operator="lessThan">
      <formula>1099</formula>
    </cfRule>
    <cfRule type="cellIs" dxfId="539" priority="2003" operator="greaterThan">
      <formula>1100</formula>
    </cfRule>
    <cfRule type="containsText" dxfId="538" priority="2004" stopIfTrue="1" operator="containsText" text="NA">
      <formula>NOT(ISERROR(SEARCH("NA",AR28)))</formula>
    </cfRule>
    <cfRule type="cellIs" dxfId="537" priority="2007" stopIfTrue="1" operator="lessThan">
      <formula>50</formula>
    </cfRule>
  </conditionalFormatting>
  <conditionalFormatting sqref="AR30">
    <cfRule type="cellIs" dxfId="536" priority="2008" stopIfTrue="1" operator="between">
      <formula>99</formula>
      <formula>50</formula>
    </cfRule>
    <cfRule type="cellIs" dxfId="535" priority="2009" stopIfTrue="1" operator="between">
      <formula>299</formula>
      <formula>100</formula>
    </cfRule>
    <cfRule type="cellIs" dxfId="534" priority="2010" stopIfTrue="1" operator="between">
      <formula>730</formula>
      <formula>300</formula>
    </cfRule>
    <cfRule type="cellIs" dxfId="533" priority="2011" stopIfTrue="1" operator="greaterThan">
      <formula>730</formula>
    </cfRule>
  </conditionalFormatting>
  <conditionalFormatting sqref="AV3">
    <cfRule type="iconSet" priority="4684">
      <iconSet iconSet="3Symbols">
        <cfvo type="percent" val="0"/>
        <cfvo type="percent" val="33"/>
        <cfvo type="percent" val="67"/>
      </iconSet>
    </cfRule>
  </conditionalFormatting>
  <conditionalFormatting sqref="AV3:AV30">
    <cfRule type="containsText" dxfId="532" priority="1136" stopIfTrue="1" operator="containsText" text="na">
      <formula>NOT(ISERROR(SEARCH("na",AV3)))</formula>
    </cfRule>
    <cfRule type="containsText" dxfId="531" priority="1138" stopIfTrue="1" operator="containsText" text="C">
      <formula>NOT(ISERROR(SEARCH("C",AV3)))</formula>
    </cfRule>
    <cfRule type="containsText" dxfId="530" priority="1137" stopIfTrue="1" operator="containsText" text="A">
      <formula>NOT(ISERROR(SEARCH("A",AV3)))</formula>
    </cfRule>
  </conditionalFormatting>
  <conditionalFormatting sqref="AV24">
    <cfRule type="iconSet" priority="2293">
      <iconSet iconSet="3Symbols">
        <cfvo type="percent" val="0"/>
        <cfvo type="percent" val="33"/>
        <cfvo type="percent" val="67"/>
      </iconSet>
    </cfRule>
  </conditionalFormatting>
  <conditionalFormatting sqref="AV26">
    <cfRule type="iconSet" priority="3439">
      <iconSet iconSet="3Symbols">
        <cfvo type="percent" val="0"/>
        <cfvo type="percent" val="33"/>
        <cfvo type="percent" val="67"/>
      </iconSet>
    </cfRule>
  </conditionalFormatting>
  <conditionalFormatting sqref="AV27:AV29 AV4:AV23 AV25">
    <cfRule type="iconSet" priority="4116">
      <iconSet iconSet="3Symbols">
        <cfvo type="percent" val="0"/>
        <cfvo type="percent" val="33"/>
        <cfvo type="percent" val="67"/>
      </iconSet>
    </cfRule>
  </conditionalFormatting>
  <conditionalFormatting sqref="AV30">
    <cfRule type="iconSet" priority="1139">
      <iconSet iconSet="3Symbols">
        <cfvo type="percent" val="0"/>
        <cfvo type="percent" val="33"/>
        <cfvo type="percent" val="67"/>
      </iconSet>
    </cfRule>
  </conditionalFormatting>
  <conditionalFormatting sqref="AX3">
    <cfRule type="cellIs" dxfId="529" priority="4680" stopIfTrue="1" operator="greaterThan">
      <formula>730</formula>
    </cfRule>
  </conditionalFormatting>
  <conditionalFormatting sqref="AX3:AX23">
    <cfRule type="containsText" dxfId="528" priority="4673" stopIfTrue="1" operator="containsText" text="NA">
      <formula>NOT(ISERROR(SEARCH("NA",AX3)))</formula>
    </cfRule>
    <cfRule type="cellIs" dxfId="527" priority="4674" stopIfTrue="1" operator="lessThan">
      <formula>1</formula>
    </cfRule>
    <cfRule type="cellIs" dxfId="526" priority="4675" stopIfTrue="1" operator="lessThan">
      <formula>50</formula>
    </cfRule>
    <cfRule type="cellIs" dxfId="525" priority="4676" stopIfTrue="1" operator="lessThan">
      <formula>50</formula>
    </cfRule>
    <cfRule type="cellIs" dxfId="524" priority="4677" stopIfTrue="1" operator="between">
      <formula>99</formula>
      <formula>50</formula>
    </cfRule>
    <cfRule type="cellIs" dxfId="523" priority="4678" stopIfTrue="1" operator="between">
      <formula>299</formula>
      <formula>100</formula>
    </cfRule>
    <cfRule type="cellIs" dxfId="522" priority="4679" stopIfTrue="1" operator="between">
      <formula>730</formula>
      <formula>300</formula>
    </cfRule>
  </conditionalFormatting>
  <conditionalFormatting sqref="AX4">
    <cfRule type="cellIs" dxfId="521" priority="2302" operator="lessThan">
      <formula>1099</formula>
    </cfRule>
    <cfRule type="cellIs" dxfId="520" priority="2303" operator="greaterThan">
      <formula>1100</formula>
    </cfRule>
  </conditionalFormatting>
  <conditionalFormatting sqref="AX9">
    <cfRule type="cellIs" dxfId="519" priority="3440" operator="lessThan">
      <formula>1099</formula>
    </cfRule>
    <cfRule type="cellIs" dxfId="518" priority="3441" operator="greaterThan">
      <formula>1100</formula>
    </cfRule>
  </conditionalFormatting>
  <conditionalFormatting sqref="AX13">
    <cfRule type="cellIs" dxfId="517" priority="3293" operator="greaterThan">
      <formula>1100</formula>
    </cfRule>
    <cfRule type="cellIs" dxfId="516" priority="3292" operator="lessThan">
      <formula>1099</formula>
    </cfRule>
  </conditionalFormatting>
  <conditionalFormatting sqref="AX24">
    <cfRule type="cellIs" dxfId="515" priority="2295" stopIfTrue="1" operator="lessThan">
      <formula>1</formula>
    </cfRule>
    <cfRule type="cellIs" dxfId="514" priority="2300" stopIfTrue="1" operator="between">
      <formula>730</formula>
      <formula>300</formula>
    </cfRule>
    <cfRule type="cellIs" dxfId="513" priority="2289" operator="greaterThan">
      <formula>1100</formula>
    </cfRule>
    <cfRule type="containsText" dxfId="512" priority="2294" stopIfTrue="1" operator="containsText" text="NA">
      <formula>NOT(ISERROR(SEARCH("NA",AX24)))</formula>
    </cfRule>
    <cfRule type="cellIs" dxfId="511" priority="2301" stopIfTrue="1" operator="greaterThan">
      <formula>730</formula>
    </cfRule>
    <cfRule type="cellIs" dxfId="510" priority="2296" stopIfTrue="1" operator="lessThan">
      <formula>50</formula>
    </cfRule>
    <cfRule type="cellIs" dxfId="509" priority="2297" stopIfTrue="1" operator="lessThan">
      <formula>50</formula>
    </cfRule>
    <cfRule type="cellIs" dxfId="508" priority="2298" stopIfTrue="1" operator="between">
      <formula>99</formula>
      <formula>50</formula>
    </cfRule>
    <cfRule type="cellIs" dxfId="507" priority="2299" stopIfTrue="1" operator="between">
      <formula>299</formula>
      <formula>100</formula>
    </cfRule>
    <cfRule type="cellIs" dxfId="506" priority="2288" operator="lessThan">
      <formula>1099</formula>
    </cfRule>
  </conditionalFormatting>
  <conditionalFormatting sqref="AX25:AX29">
    <cfRule type="cellIs" dxfId="505" priority="3429" stopIfTrue="1" operator="lessThan">
      <formula>1</formula>
    </cfRule>
    <cfRule type="containsText" dxfId="504" priority="3428" stopIfTrue="1" operator="containsText" text="NA">
      <formula>NOT(ISERROR(SEARCH("NA",AX25)))</formula>
    </cfRule>
    <cfRule type="cellIs" dxfId="503" priority="3434" stopIfTrue="1" operator="between">
      <formula>730</formula>
      <formula>300</formula>
    </cfRule>
    <cfRule type="cellIs" dxfId="502" priority="3433" stopIfTrue="1" operator="between">
      <formula>299</formula>
      <formula>100</formula>
    </cfRule>
    <cfRule type="cellIs" dxfId="501" priority="3432" stopIfTrue="1" operator="between">
      <formula>99</formula>
      <formula>50</formula>
    </cfRule>
    <cfRule type="cellIs" dxfId="500" priority="3431" stopIfTrue="1" operator="lessThan">
      <formula>50</formula>
    </cfRule>
    <cfRule type="cellIs" dxfId="499" priority="3430" stopIfTrue="1" operator="lessThan">
      <formula>50</formula>
    </cfRule>
  </conditionalFormatting>
  <conditionalFormatting sqref="AX26">
    <cfRule type="cellIs" dxfId="498" priority="3427" operator="greaterThan">
      <formula>1100</formula>
    </cfRule>
    <cfRule type="cellIs" dxfId="497" priority="3426" operator="lessThan">
      <formula>1099</formula>
    </cfRule>
  </conditionalFormatting>
  <conditionalFormatting sqref="AX26:AX29">
    <cfRule type="cellIs" dxfId="496" priority="3435" stopIfTrue="1" operator="greaterThan">
      <formula>730</formula>
    </cfRule>
  </conditionalFormatting>
  <conditionalFormatting sqref="AX30">
    <cfRule type="cellIs" dxfId="495" priority="1147" stopIfTrue="1" operator="greaterThan">
      <formula>730</formula>
    </cfRule>
    <cfRule type="cellIs" dxfId="494" priority="1146" stopIfTrue="1" operator="between">
      <formula>730</formula>
      <formula>300</formula>
    </cfRule>
    <cfRule type="cellIs" dxfId="493" priority="1145" stopIfTrue="1" operator="between">
      <formula>299</formula>
      <formula>100</formula>
    </cfRule>
    <cfRule type="cellIs" dxfId="492" priority="1144" stopIfTrue="1" operator="between">
      <formula>99</formula>
      <formula>50</formula>
    </cfRule>
    <cfRule type="cellIs" dxfId="491" priority="1143" stopIfTrue="1" operator="lessThan">
      <formula>50</formula>
    </cfRule>
    <cfRule type="cellIs" dxfId="490" priority="1141" stopIfTrue="1" operator="lessThan">
      <formula>1</formula>
    </cfRule>
    <cfRule type="containsText" dxfId="489" priority="1140" stopIfTrue="1" operator="containsText" text="NA">
      <formula>NOT(ISERROR(SEARCH("NA",AX30)))</formula>
    </cfRule>
    <cfRule type="cellIs" dxfId="488" priority="1135" stopIfTrue="1" operator="between">
      <formula>1093</formula>
      <formula>365</formula>
    </cfRule>
    <cfRule type="cellIs" dxfId="487" priority="1134" stopIfTrue="1" operator="lessThan">
      <formula>365</formula>
    </cfRule>
    <cfRule type="cellIs" dxfId="486" priority="1142" stopIfTrue="1" operator="lessThan">
      <formula>50</formula>
    </cfRule>
    <cfRule type="cellIs" dxfId="485" priority="1132" stopIfTrue="1" operator="lessThan">
      <formula>0</formula>
    </cfRule>
    <cfRule type="cellIs" dxfId="484" priority="1133" stopIfTrue="1" operator="lessThan">
      <formula>90</formula>
    </cfRule>
  </conditionalFormatting>
  <conditionalFormatting sqref="BB3">
    <cfRule type="iconSet" priority="4672">
      <iconSet iconSet="3Symbols">
        <cfvo type="percent" val="0"/>
        <cfvo type="percent" val="33"/>
        <cfvo type="percent" val="67"/>
      </iconSet>
    </cfRule>
  </conditionalFormatting>
  <conditionalFormatting sqref="BB3:BB29">
    <cfRule type="containsText" dxfId="483" priority="2328" stopIfTrue="1" operator="containsText" text="na">
      <formula>NOT(ISERROR(SEARCH("na",BB3)))</formula>
    </cfRule>
    <cfRule type="containsText" dxfId="482" priority="2330" stopIfTrue="1" operator="containsText" text="C">
      <formula>NOT(ISERROR(SEARCH("C",BB3)))</formula>
    </cfRule>
    <cfRule type="containsText" dxfId="481" priority="2329" stopIfTrue="1" operator="containsText" text="A">
      <formula>NOT(ISERROR(SEARCH("A",BB3)))</formula>
    </cfRule>
  </conditionalFormatting>
  <conditionalFormatting sqref="BB4">
    <cfRule type="iconSet" priority="2475">
      <iconSet iconSet="3Symbols">
        <cfvo type="percent" val="0"/>
        <cfvo type="percent" val="33"/>
        <cfvo type="percent" val="67"/>
      </iconSet>
    </cfRule>
  </conditionalFormatting>
  <conditionalFormatting sqref="BB7">
    <cfRule type="iconSet" priority="3159">
      <iconSet iconSet="3Symbols">
        <cfvo type="percent" val="0"/>
        <cfvo type="percent" val="33"/>
        <cfvo type="percent" val="67"/>
      </iconSet>
    </cfRule>
  </conditionalFormatting>
  <conditionalFormatting sqref="BB9">
    <cfRule type="iconSet" priority="3167">
      <iconSet iconSet="3Symbols">
        <cfvo type="percent" val="0"/>
        <cfvo type="percent" val="33"/>
        <cfvo type="percent" val="67"/>
      </iconSet>
    </cfRule>
  </conditionalFormatting>
  <conditionalFormatting sqref="BB10">
    <cfRule type="iconSet" priority="2427">
      <iconSet iconSet="3Symbols">
        <cfvo type="percent" val="0"/>
        <cfvo type="percent" val="33"/>
        <cfvo type="percent" val="67"/>
      </iconSet>
    </cfRule>
  </conditionalFormatting>
  <conditionalFormatting sqref="BB12">
    <cfRule type="iconSet" priority="2459">
      <iconSet iconSet="3Symbols">
        <cfvo type="percent" val="0"/>
        <cfvo type="percent" val="33"/>
        <cfvo type="percent" val="67"/>
      </iconSet>
    </cfRule>
  </conditionalFormatting>
  <conditionalFormatting sqref="BB14">
    <cfRule type="iconSet" priority="2331">
      <iconSet iconSet="3Symbols">
        <cfvo type="percent" val="0"/>
        <cfvo type="percent" val="33"/>
        <cfvo type="percent" val="67"/>
      </iconSet>
    </cfRule>
  </conditionalFormatting>
  <conditionalFormatting sqref="BB17">
    <cfRule type="iconSet" priority="2443">
      <iconSet iconSet="3Symbols">
        <cfvo type="percent" val="0"/>
        <cfvo type="percent" val="33"/>
        <cfvo type="percent" val="67"/>
      </iconSet>
    </cfRule>
  </conditionalFormatting>
  <conditionalFormatting sqref="BB18">
    <cfRule type="iconSet" priority="2347">
      <iconSet iconSet="3Symbols">
        <cfvo type="percent" val="0"/>
        <cfvo type="percent" val="33"/>
        <cfvo type="percent" val="67"/>
      </iconSet>
    </cfRule>
  </conditionalFormatting>
  <conditionalFormatting sqref="BB20">
    <cfRule type="iconSet" priority="2511">
      <iconSet iconSet="3Symbols">
        <cfvo type="percent" val="0"/>
        <cfvo type="percent" val="33"/>
        <cfvo type="percent" val="67"/>
      </iconSet>
    </cfRule>
  </conditionalFormatting>
  <conditionalFormatting sqref="BB22">
    <cfRule type="iconSet" priority="3155">
      <iconSet iconSet="3Symbols">
        <cfvo type="percent" val="0"/>
        <cfvo type="percent" val="33"/>
        <cfvo type="percent" val="67"/>
      </iconSet>
    </cfRule>
  </conditionalFormatting>
  <conditionalFormatting sqref="BB23 BB11 BB5:BB6 BB15:BB16 BB8 BB21 BB29 BB13 BB19">
    <cfRule type="iconSet" priority="4104">
      <iconSet iconSet="3Symbols">
        <cfvo type="percent" val="0"/>
        <cfvo type="percent" val="33"/>
        <cfvo type="percent" val="67"/>
      </iconSet>
    </cfRule>
  </conditionalFormatting>
  <conditionalFormatting sqref="BB24">
    <cfRule type="iconSet" priority="2411">
      <iconSet iconSet="3Symbols">
        <cfvo type="percent" val="0"/>
        <cfvo type="percent" val="33"/>
        <cfvo type="percent" val="67"/>
      </iconSet>
    </cfRule>
  </conditionalFormatting>
  <conditionalFormatting sqref="BB25">
    <cfRule type="iconSet" priority="2395">
      <iconSet iconSet="3Symbols">
        <cfvo type="percent" val="0"/>
        <cfvo type="percent" val="33"/>
        <cfvo type="percent" val="67"/>
      </iconSet>
    </cfRule>
  </conditionalFormatting>
  <conditionalFormatting sqref="BB26">
    <cfRule type="iconSet" priority="2507">
      <iconSet iconSet="3Symbols">
        <cfvo type="percent" val="0"/>
        <cfvo type="percent" val="33"/>
        <cfvo type="percent" val="67"/>
      </iconSet>
    </cfRule>
  </conditionalFormatting>
  <conditionalFormatting sqref="BB27">
    <cfRule type="iconSet" priority="2503">
      <iconSet iconSet="3Symbols">
        <cfvo type="percent" val="0"/>
        <cfvo type="percent" val="33"/>
        <cfvo type="percent" val="67"/>
      </iconSet>
    </cfRule>
  </conditionalFormatting>
  <conditionalFormatting sqref="BB28">
    <cfRule type="iconSet" priority="2379">
      <iconSet iconSet="3Symbols">
        <cfvo type="percent" val="0"/>
        <cfvo type="percent" val="33"/>
        <cfvo type="percent" val="67"/>
      </iconSet>
    </cfRule>
  </conditionalFormatting>
  <conditionalFormatting sqref="BD3 HR3:HR29 BD5:BD9 Z11 BD11 BD13 Z14 BD15:BD16 BD19:BD23 Z26 BD26:BD27 BD29">
    <cfRule type="cellIs" dxfId="480" priority="4715" stopIfTrue="1" operator="between">
      <formula>730</formula>
      <formula>300</formula>
    </cfRule>
  </conditionalFormatting>
  <conditionalFormatting sqref="BD3 HR3:HR29 BD5:BD9 BD11 BD13 BD15:BD16 BD19:BD23 BD26:BD27 BD29 Z11 Z14 Z26">
    <cfRule type="cellIs" dxfId="479" priority="4714" stopIfTrue="1" operator="between">
      <formula>299</formula>
      <formula>100</formula>
    </cfRule>
  </conditionalFormatting>
  <conditionalFormatting sqref="BD3 HR3:HR29 BD5:BD9 BD11 BD13 BD15:BD16 BD19:BD23 BD26:BD27 BD29">
    <cfRule type="cellIs" dxfId="478" priority="4711" stopIfTrue="1" operator="lessThan">
      <formula>50</formula>
    </cfRule>
    <cfRule type="cellIs" dxfId="477" priority="4712" stopIfTrue="1" operator="lessThan">
      <formula>50</formula>
    </cfRule>
    <cfRule type="cellIs" dxfId="476" priority="4713" stopIfTrue="1" operator="between">
      <formula>99</formula>
      <formula>50</formula>
    </cfRule>
    <cfRule type="cellIs" dxfId="475" priority="4710" stopIfTrue="1" operator="lessThan">
      <formula>1</formula>
    </cfRule>
  </conditionalFormatting>
  <conditionalFormatting sqref="BD3:BD29">
    <cfRule type="cellIs" dxfId="474" priority="2324" stopIfTrue="1" operator="lessThan">
      <formula>0</formula>
    </cfRule>
    <cfRule type="cellIs" dxfId="473" priority="2325" stopIfTrue="1" operator="lessThan">
      <formula>90</formula>
    </cfRule>
    <cfRule type="cellIs" dxfId="472" priority="2326" stopIfTrue="1" operator="lessThan">
      <formula>365</formula>
    </cfRule>
    <cfRule type="cellIs" dxfId="471" priority="2327" stopIfTrue="1" operator="between">
      <formula>1093</formula>
      <formula>365</formula>
    </cfRule>
    <cfRule type="containsText" dxfId="470" priority="2332" stopIfTrue="1" operator="containsText" text="NA">
      <formula>NOT(ISERROR(SEARCH("NA",BD3)))</formula>
    </cfRule>
  </conditionalFormatting>
  <conditionalFormatting sqref="BD4">
    <cfRule type="cellIs" dxfId="469" priority="2483" stopIfTrue="1" operator="greaterThan">
      <formula>730</formula>
    </cfRule>
    <cfRule type="cellIs" dxfId="468" priority="2481" stopIfTrue="1" operator="between">
      <formula>299</formula>
      <formula>100</formula>
    </cfRule>
    <cfRule type="cellIs" dxfId="467" priority="2482" stopIfTrue="1" operator="between">
      <formula>730</formula>
      <formula>300</formula>
    </cfRule>
    <cfRule type="cellIs" dxfId="466" priority="2480" stopIfTrue="1" operator="between">
      <formula>99</formula>
      <formula>50</formula>
    </cfRule>
    <cfRule type="cellIs" dxfId="465" priority="2479" stopIfTrue="1" operator="lessThan">
      <formula>50</formula>
    </cfRule>
    <cfRule type="cellIs" dxfId="464" priority="2478" stopIfTrue="1" operator="lessThan">
      <formula>50</formula>
    </cfRule>
    <cfRule type="cellIs" dxfId="463" priority="2477" stopIfTrue="1" operator="lessThan">
      <formula>1</formula>
    </cfRule>
  </conditionalFormatting>
  <conditionalFormatting sqref="BD10">
    <cfRule type="cellIs" dxfId="462" priority="2434" stopIfTrue="1" operator="between">
      <formula>730</formula>
      <formula>300</formula>
    </cfRule>
    <cfRule type="cellIs" dxfId="461" priority="2429" stopIfTrue="1" operator="lessThan">
      <formula>1</formula>
    </cfRule>
    <cfRule type="cellIs" dxfId="460" priority="2433" stopIfTrue="1" operator="between">
      <formula>299</formula>
      <formula>100</formula>
    </cfRule>
    <cfRule type="cellIs" dxfId="459" priority="2435" stopIfTrue="1" operator="greaterThan">
      <formula>730</formula>
    </cfRule>
    <cfRule type="cellIs" dxfId="458" priority="2430" stopIfTrue="1" operator="lessThan">
      <formula>50</formula>
    </cfRule>
    <cfRule type="cellIs" dxfId="457" priority="2431" stopIfTrue="1" operator="lessThan">
      <formula>50</formula>
    </cfRule>
    <cfRule type="cellIs" dxfId="456" priority="2432" stopIfTrue="1" operator="between">
      <formula>99</formula>
      <formula>50</formula>
    </cfRule>
  </conditionalFormatting>
  <conditionalFormatting sqref="BD12">
    <cfRule type="cellIs" dxfId="455" priority="2464" stopIfTrue="1" operator="between">
      <formula>99</formula>
      <formula>50</formula>
    </cfRule>
    <cfRule type="cellIs" dxfId="454" priority="2465" stopIfTrue="1" operator="between">
      <formula>299</formula>
      <formula>100</formula>
    </cfRule>
    <cfRule type="cellIs" dxfId="453" priority="2461" stopIfTrue="1" operator="lessThan">
      <formula>1</formula>
    </cfRule>
    <cfRule type="cellIs" dxfId="452" priority="2462" stopIfTrue="1" operator="lessThan">
      <formula>50</formula>
    </cfRule>
    <cfRule type="cellIs" dxfId="451" priority="2463" stopIfTrue="1" operator="lessThan">
      <formula>50</formula>
    </cfRule>
    <cfRule type="cellIs" dxfId="450" priority="2467" stopIfTrue="1" operator="greaterThan">
      <formula>730</formula>
    </cfRule>
    <cfRule type="cellIs" dxfId="449" priority="2466" stopIfTrue="1" operator="between">
      <formula>730</formula>
      <formula>300</formula>
    </cfRule>
  </conditionalFormatting>
  <conditionalFormatting sqref="BD14">
    <cfRule type="cellIs" dxfId="448" priority="2338" stopIfTrue="1" operator="between">
      <formula>730</formula>
      <formula>300</formula>
    </cfRule>
    <cfRule type="cellIs" dxfId="447" priority="2337" stopIfTrue="1" operator="between">
      <formula>299</formula>
      <formula>100</formula>
    </cfRule>
    <cfRule type="cellIs" dxfId="446" priority="2336" stopIfTrue="1" operator="between">
      <formula>99</formula>
      <formula>50</formula>
    </cfRule>
    <cfRule type="cellIs" dxfId="445" priority="2335" stopIfTrue="1" operator="lessThan">
      <formula>50</formula>
    </cfRule>
    <cfRule type="cellIs" dxfId="444" priority="2334" stopIfTrue="1" operator="lessThan">
      <formula>50</formula>
    </cfRule>
    <cfRule type="cellIs" dxfId="443" priority="2333" stopIfTrue="1" operator="lessThan">
      <formula>1</formula>
    </cfRule>
    <cfRule type="cellIs" dxfId="442" priority="2339" stopIfTrue="1" operator="greaterThan">
      <formula>730</formula>
    </cfRule>
  </conditionalFormatting>
  <conditionalFormatting sqref="BD17">
    <cfRule type="cellIs" dxfId="441" priority="2448" stopIfTrue="1" operator="between">
      <formula>99</formula>
      <formula>50</formula>
    </cfRule>
    <cfRule type="cellIs" dxfId="440" priority="2451" stopIfTrue="1" operator="greaterThan">
      <formula>730</formula>
    </cfRule>
    <cfRule type="cellIs" dxfId="439" priority="2450" stopIfTrue="1" operator="between">
      <formula>730</formula>
      <formula>300</formula>
    </cfRule>
    <cfRule type="cellIs" dxfId="438" priority="2449" stopIfTrue="1" operator="between">
      <formula>299</formula>
      <formula>100</formula>
    </cfRule>
  </conditionalFormatting>
  <conditionalFormatting sqref="BD17:BD18">
    <cfRule type="cellIs" dxfId="437" priority="2349" stopIfTrue="1" operator="lessThan">
      <formula>1</formula>
    </cfRule>
    <cfRule type="cellIs" dxfId="436" priority="2350" stopIfTrue="1" operator="lessThan">
      <formula>50</formula>
    </cfRule>
    <cfRule type="cellIs" dxfId="435" priority="2351" stopIfTrue="1" operator="lessThan">
      <formula>50</formula>
    </cfRule>
  </conditionalFormatting>
  <conditionalFormatting sqref="BD18">
    <cfRule type="cellIs" dxfId="434" priority="2353" stopIfTrue="1" operator="between">
      <formula>299</formula>
      <formula>100</formula>
    </cfRule>
    <cfRule type="cellIs" dxfId="433" priority="2354" stopIfTrue="1" operator="between">
      <formula>730</formula>
      <formula>300</formula>
    </cfRule>
    <cfRule type="cellIs" dxfId="432" priority="2355" stopIfTrue="1" operator="greaterThan">
      <formula>730</formula>
    </cfRule>
    <cfRule type="cellIs" dxfId="431" priority="2352" stopIfTrue="1" operator="between">
      <formula>99</formula>
      <formula>50</formula>
    </cfRule>
  </conditionalFormatting>
  <conditionalFormatting sqref="BD24">
    <cfRule type="cellIs" dxfId="430" priority="2417" stopIfTrue="1" operator="between">
      <formula>299</formula>
      <formula>100</formula>
    </cfRule>
    <cfRule type="cellIs" dxfId="429" priority="2418" stopIfTrue="1" operator="between">
      <formula>730</formula>
      <formula>300</formula>
    </cfRule>
    <cfRule type="cellIs" dxfId="428" priority="2419" stopIfTrue="1" operator="greaterThan">
      <formula>730</formula>
    </cfRule>
    <cfRule type="cellIs" dxfId="427" priority="2416" stopIfTrue="1" operator="between">
      <formula>99</formula>
      <formula>50</formula>
    </cfRule>
  </conditionalFormatting>
  <conditionalFormatting sqref="BD24:BD25">
    <cfRule type="cellIs" dxfId="426" priority="2397" stopIfTrue="1" operator="lessThan">
      <formula>1</formula>
    </cfRule>
    <cfRule type="cellIs" dxfId="425" priority="2398" stopIfTrue="1" operator="lessThan">
      <formula>50</formula>
    </cfRule>
    <cfRule type="cellIs" dxfId="424" priority="2399" stopIfTrue="1" operator="lessThan">
      <formula>50</formula>
    </cfRule>
  </conditionalFormatting>
  <conditionalFormatting sqref="BD25">
    <cfRule type="cellIs" dxfId="423" priority="2403" stopIfTrue="1" operator="greaterThan">
      <formula>730</formula>
    </cfRule>
    <cfRule type="cellIs" dxfId="422" priority="2402" stopIfTrue="1" operator="between">
      <formula>730</formula>
      <formula>300</formula>
    </cfRule>
    <cfRule type="cellIs" dxfId="421" priority="2401" stopIfTrue="1" operator="between">
      <formula>299</formula>
      <formula>100</formula>
    </cfRule>
    <cfRule type="cellIs" dxfId="420" priority="2400" stopIfTrue="1" operator="between">
      <formula>99</formula>
      <formula>50</formula>
    </cfRule>
  </conditionalFormatting>
  <conditionalFormatting sqref="BD28">
    <cfRule type="cellIs" dxfId="419" priority="2384" stopIfTrue="1" operator="between">
      <formula>99</formula>
      <formula>50</formula>
    </cfRule>
    <cfRule type="cellIs" dxfId="418" priority="2386" stopIfTrue="1" operator="between">
      <formula>730</formula>
      <formula>300</formula>
    </cfRule>
    <cfRule type="cellIs" dxfId="417" priority="2381" stopIfTrue="1" operator="lessThan">
      <formula>1</formula>
    </cfRule>
    <cfRule type="cellIs" dxfId="416" priority="2382" stopIfTrue="1" operator="lessThan">
      <formula>50</formula>
    </cfRule>
    <cfRule type="cellIs" dxfId="415" priority="2383" stopIfTrue="1" operator="lessThan">
      <formula>50</formula>
    </cfRule>
    <cfRule type="cellIs" dxfId="414" priority="2385" stopIfTrue="1" operator="between">
      <formula>299</formula>
      <formula>100</formula>
    </cfRule>
    <cfRule type="cellIs" dxfId="413" priority="2387" stopIfTrue="1" operator="greaterThan">
      <formula>730</formula>
    </cfRule>
  </conditionalFormatting>
  <conditionalFormatting sqref="BH3">
    <cfRule type="iconSet" priority="3187">
      <iconSet iconSet="3Symbols">
        <cfvo type="percent" val="0"/>
        <cfvo type="percent" val="33"/>
        <cfvo type="percent" val="67"/>
      </iconSet>
    </cfRule>
  </conditionalFormatting>
  <conditionalFormatting sqref="BH3:BH30">
    <cfRule type="containsText" dxfId="412" priority="1775" stopIfTrue="1" operator="containsText" text="A">
      <formula>NOT(ISERROR(SEARCH("A",BH3)))</formula>
    </cfRule>
    <cfRule type="containsText" dxfId="411" priority="1776" stopIfTrue="1" operator="containsText" text="C">
      <formula>NOT(ISERROR(SEARCH("C",BH3)))</formula>
    </cfRule>
    <cfRule type="containsText" dxfId="410" priority="1774" stopIfTrue="1" operator="containsText" text="na">
      <formula>NOT(ISERROR(SEARCH("na",BH3)))</formula>
    </cfRule>
  </conditionalFormatting>
  <conditionalFormatting sqref="BH4">
    <cfRule type="iconSet" priority="1909">
      <iconSet iconSet="3Symbols">
        <cfvo type="percent" val="0"/>
        <cfvo type="percent" val="33"/>
        <cfvo type="percent" val="67"/>
      </iconSet>
    </cfRule>
  </conditionalFormatting>
  <conditionalFormatting sqref="BH5">
    <cfRule type="iconSet" priority="1837">
      <iconSet iconSet="3Symbols">
        <cfvo type="percent" val="0"/>
        <cfvo type="percent" val="33"/>
        <cfvo type="percent" val="67"/>
      </iconSet>
    </cfRule>
  </conditionalFormatting>
  <conditionalFormatting sqref="BH6">
    <cfRule type="iconSet" priority="2323">
      <iconSet iconSet="3Symbols">
        <cfvo type="percent" val="0"/>
        <cfvo type="percent" val="33"/>
        <cfvo type="percent" val="67"/>
      </iconSet>
    </cfRule>
  </conditionalFormatting>
  <conditionalFormatting sqref="BH7">
    <cfRule type="iconSet" priority="1825">
      <iconSet iconSet="3Symbols">
        <cfvo type="percent" val="0"/>
        <cfvo type="percent" val="33"/>
        <cfvo type="percent" val="67"/>
      </iconSet>
    </cfRule>
  </conditionalFormatting>
  <conditionalFormatting sqref="BH8">
    <cfRule type="iconSet" priority="3207">
      <iconSet iconSet="3Symbols">
        <cfvo type="percent" val="0"/>
        <cfvo type="percent" val="33"/>
        <cfvo type="percent" val="67"/>
      </iconSet>
    </cfRule>
  </conditionalFormatting>
  <conditionalFormatting sqref="BH9">
    <cfRule type="iconSet" priority="3211">
      <iconSet iconSet="3Symbols">
        <cfvo type="percent" val="0"/>
        <cfvo type="percent" val="33"/>
        <cfvo type="percent" val="67"/>
      </iconSet>
    </cfRule>
  </conditionalFormatting>
  <conditionalFormatting sqref="BH10">
    <cfRule type="iconSet" priority="3203">
      <iconSet iconSet="3Symbols">
        <cfvo type="percent" val="0"/>
        <cfvo type="percent" val="33"/>
        <cfvo type="percent" val="67"/>
      </iconSet>
    </cfRule>
  </conditionalFormatting>
  <conditionalFormatting sqref="BH11">
    <cfRule type="iconSet" priority="2001">
      <iconSet iconSet="3Symbols">
        <cfvo type="percent" val="0"/>
        <cfvo type="percent" val="33"/>
        <cfvo type="percent" val="67"/>
      </iconSet>
    </cfRule>
  </conditionalFormatting>
  <conditionalFormatting sqref="BH12">
    <cfRule type="iconSet" priority="1813">
      <iconSet iconSet="3Symbols">
        <cfvo type="percent" val="0"/>
        <cfvo type="percent" val="33"/>
        <cfvo type="percent" val="67"/>
      </iconSet>
    </cfRule>
  </conditionalFormatting>
  <conditionalFormatting sqref="BH13">
    <cfRule type="iconSet" priority="1777">
      <iconSet iconSet="3Symbols">
        <cfvo type="percent" val="0"/>
        <cfvo type="percent" val="33"/>
        <cfvo type="percent" val="67"/>
      </iconSet>
    </cfRule>
  </conditionalFormatting>
  <conditionalFormatting sqref="BH14">
    <cfRule type="iconSet" priority="3191">
      <iconSet iconSet="3Symbols">
        <cfvo type="percent" val="0"/>
        <cfvo type="percent" val="33"/>
        <cfvo type="percent" val="67"/>
      </iconSet>
    </cfRule>
  </conditionalFormatting>
  <conditionalFormatting sqref="BH16">
    <cfRule type="iconSet" priority="3215">
      <iconSet iconSet="3Symbols">
        <cfvo type="percent" val="0"/>
        <cfvo type="percent" val="33"/>
        <cfvo type="percent" val="67"/>
      </iconSet>
    </cfRule>
  </conditionalFormatting>
  <conditionalFormatting sqref="BH17">
    <cfRule type="iconSet" priority="3199">
      <iconSet iconSet="3Symbols">
        <cfvo type="percent" val="0"/>
        <cfvo type="percent" val="33"/>
        <cfvo type="percent" val="67"/>
      </iconSet>
    </cfRule>
  </conditionalFormatting>
  <conditionalFormatting sqref="BH18">
    <cfRule type="iconSet" priority="1801">
      <iconSet iconSet="3Symbols">
        <cfvo type="percent" val="0"/>
        <cfvo type="percent" val="33"/>
        <cfvo type="percent" val="67"/>
      </iconSet>
    </cfRule>
  </conditionalFormatting>
  <conditionalFormatting sqref="BH19">
    <cfRule type="iconSet" priority="1977">
      <iconSet iconSet="3Symbols">
        <cfvo type="percent" val="0"/>
        <cfvo type="percent" val="33"/>
        <cfvo type="percent" val="67"/>
      </iconSet>
    </cfRule>
  </conditionalFormatting>
  <conditionalFormatting sqref="BH20">
    <cfRule type="iconSet" priority="1781">
      <iconSet iconSet="3Symbols">
        <cfvo type="percent" val="0"/>
        <cfvo type="percent" val="33"/>
        <cfvo type="percent" val="67"/>
      </iconSet>
    </cfRule>
  </conditionalFormatting>
  <conditionalFormatting sqref="BH21">
    <cfRule type="iconSet" priority="3195">
      <iconSet iconSet="3Symbols">
        <cfvo type="percent" val="0"/>
        <cfvo type="percent" val="33"/>
        <cfvo type="percent" val="67"/>
      </iconSet>
    </cfRule>
  </conditionalFormatting>
  <conditionalFormatting sqref="BH22">
    <cfRule type="iconSet" priority="3175">
      <iconSet iconSet="3Symbols">
        <cfvo type="percent" val="0"/>
        <cfvo type="percent" val="33"/>
        <cfvo type="percent" val="67"/>
      </iconSet>
    </cfRule>
  </conditionalFormatting>
  <conditionalFormatting sqref="BH23">
    <cfRule type="iconSet" priority="3171">
      <iconSet iconSet="3Symbols">
        <cfvo type="percent" val="0"/>
        <cfvo type="percent" val="33"/>
        <cfvo type="percent" val="67"/>
      </iconSet>
    </cfRule>
  </conditionalFormatting>
  <conditionalFormatting sqref="BH24 BH15">
    <cfRule type="iconSet" priority="4028">
      <iconSet iconSet="3Symbols">
        <cfvo type="percent" val="0"/>
        <cfvo type="percent" val="33"/>
        <cfvo type="percent" val="67"/>
      </iconSet>
    </cfRule>
  </conditionalFormatting>
  <conditionalFormatting sqref="BH25">
    <cfRule type="iconSet" priority="1785">
      <iconSet iconSet="3Symbols">
        <cfvo type="percent" val="0"/>
        <cfvo type="percent" val="33"/>
        <cfvo type="percent" val="67"/>
      </iconSet>
    </cfRule>
  </conditionalFormatting>
  <conditionalFormatting sqref="BH26:BH27">
    <cfRule type="iconSet" priority="1789">
      <iconSet iconSet="3Symbols">
        <cfvo type="percent" val="0"/>
        <cfvo type="percent" val="33"/>
        <cfvo type="percent" val="67"/>
      </iconSet>
    </cfRule>
  </conditionalFormatting>
  <conditionalFormatting sqref="BH28">
    <cfRule type="iconSet" priority="1945">
      <iconSet iconSet="3Symbols">
        <cfvo type="percent" val="0"/>
        <cfvo type="percent" val="33"/>
        <cfvo type="percent" val="67"/>
      </iconSet>
    </cfRule>
  </conditionalFormatting>
  <conditionalFormatting sqref="BH29">
    <cfRule type="iconSet" priority="2319">
      <iconSet iconSet="3Symbols">
        <cfvo type="percent" val="0"/>
        <cfvo type="percent" val="33"/>
        <cfvo type="percent" val="67"/>
      </iconSet>
    </cfRule>
  </conditionalFormatting>
  <conditionalFormatting sqref="BH30">
    <cfRule type="iconSet" priority="1989">
      <iconSet iconSet="3Symbols">
        <cfvo type="percent" val="0"/>
        <cfvo type="percent" val="33"/>
        <cfvo type="percent" val="67"/>
      </iconSet>
    </cfRule>
  </conditionalFormatting>
  <conditionalFormatting sqref="BJ3">
    <cfRule type="cellIs" dxfId="409" priority="4656" stopIfTrue="1" operator="greaterThan">
      <formula>730</formula>
    </cfRule>
  </conditionalFormatting>
  <conditionalFormatting sqref="BJ3:BJ30">
    <cfRule type="cellIs" dxfId="408" priority="1794" stopIfTrue="1" operator="between">
      <formula>99</formula>
      <formula>50</formula>
    </cfRule>
    <cfRule type="cellIs" dxfId="407" priority="1791" stopIfTrue="1" operator="lessThan">
      <formula>1</formula>
    </cfRule>
    <cfRule type="cellIs" dxfId="406" priority="1795" stopIfTrue="1" operator="between">
      <formula>299</formula>
      <formula>100</formula>
    </cfRule>
    <cfRule type="containsText" dxfId="405" priority="1790" stopIfTrue="1" operator="containsText" text="NA">
      <formula>NOT(ISERROR(SEARCH("NA",BJ3)))</formula>
    </cfRule>
    <cfRule type="cellIs" dxfId="404" priority="1792" stopIfTrue="1" operator="lessThan">
      <formula>50</formula>
    </cfRule>
    <cfRule type="cellIs" dxfId="403" priority="1793" stopIfTrue="1" operator="lessThan">
      <formula>50</formula>
    </cfRule>
    <cfRule type="cellIs" dxfId="402" priority="1796" stopIfTrue="1" operator="between">
      <formula>730</formula>
      <formula>300</formula>
    </cfRule>
  </conditionalFormatting>
  <conditionalFormatting sqref="BJ4:BJ5">
    <cfRule type="cellIs" dxfId="401" priority="1845" stopIfTrue="1" operator="greaterThan">
      <formula>730</formula>
    </cfRule>
  </conditionalFormatting>
  <conditionalFormatting sqref="BJ7">
    <cfRule type="cellIs" dxfId="400" priority="1833" stopIfTrue="1" operator="greaterThan">
      <formula>730</formula>
    </cfRule>
  </conditionalFormatting>
  <conditionalFormatting sqref="BJ11:BJ13">
    <cfRule type="cellIs" dxfId="399" priority="1821" stopIfTrue="1" operator="greaterThan">
      <formula>730</formula>
    </cfRule>
  </conditionalFormatting>
  <conditionalFormatting sqref="BJ18:BJ20">
    <cfRule type="cellIs" dxfId="398" priority="1809" stopIfTrue="1" operator="greaterThan">
      <formula>730</formula>
    </cfRule>
  </conditionalFormatting>
  <conditionalFormatting sqref="BJ25:BJ28">
    <cfRule type="cellIs" dxfId="397" priority="1797" stopIfTrue="1" operator="greaterThan">
      <formula>730</formula>
    </cfRule>
  </conditionalFormatting>
  <conditionalFormatting sqref="BJ30">
    <cfRule type="cellIs" dxfId="396" priority="1985" stopIfTrue="1" operator="greaterThan">
      <formula>730</formula>
    </cfRule>
  </conditionalFormatting>
  <conditionalFormatting sqref="BN3">
    <cfRule type="iconSet" priority="4648">
      <iconSet iconSet="3Symbols">
        <cfvo type="percent" val="0"/>
        <cfvo type="percent" val="33"/>
        <cfvo type="percent" val="67"/>
      </iconSet>
    </cfRule>
  </conditionalFormatting>
  <conditionalFormatting sqref="BN3:BN30">
    <cfRule type="containsText" dxfId="395" priority="1121" stopIfTrue="1" operator="containsText" text="A">
      <formula>NOT(ISERROR(SEARCH("A",BN3)))</formula>
    </cfRule>
    <cfRule type="containsText" dxfId="394" priority="1120" stopIfTrue="1" operator="containsText" text="na">
      <formula>NOT(ISERROR(SEARCH("na",BN3)))</formula>
    </cfRule>
    <cfRule type="containsText" dxfId="393" priority="1122" stopIfTrue="1" operator="containsText" text="C">
      <formula>NOT(ISERROR(SEARCH("C",BN3)))</formula>
    </cfRule>
  </conditionalFormatting>
  <conditionalFormatting sqref="BN5">
    <cfRule type="iconSet" priority="3924">
      <iconSet iconSet="3Symbols">
        <cfvo type="percent" val="0"/>
        <cfvo type="percent" val="33"/>
        <cfvo type="percent" val="67"/>
      </iconSet>
    </cfRule>
  </conditionalFormatting>
  <conditionalFormatting sqref="BN26">
    <cfRule type="iconSet" priority="3928">
      <iconSet iconSet="3Symbols">
        <cfvo type="percent" val="0"/>
        <cfvo type="percent" val="33"/>
        <cfvo type="percent" val="67"/>
      </iconSet>
    </cfRule>
  </conditionalFormatting>
  <conditionalFormatting sqref="BN27">
    <cfRule type="iconSet" priority="3932">
      <iconSet iconSet="3Symbols">
        <cfvo type="percent" val="0"/>
        <cfvo type="percent" val="33"/>
        <cfvo type="percent" val="67"/>
      </iconSet>
    </cfRule>
  </conditionalFormatting>
  <conditionalFormatting sqref="BN28:BN29 BN4 BN6:BN25">
    <cfRule type="iconSet" priority="4016">
      <iconSet iconSet="3Symbols">
        <cfvo type="percent" val="0"/>
        <cfvo type="percent" val="33"/>
        <cfvo type="percent" val="67"/>
      </iconSet>
    </cfRule>
  </conditionalFormatting>
  <conditionalFormatting sqref="BN30">
    <cfRule type="iconSet" priority="1123">
      <iconSet iconSet="3Symbols">
        <cfvo type="percent" val="0"/>
        <cfvo type="percent" val="33"/>
        <cfvo type="percent" val="67"/>
      </iconSet>
    </cfRule>
  </conditionalFormatting>
  <conditionalFormatting sqref="BP3">
    <cfRule type="cellIs" dxfId="392" priority="4644" stopIfTrue="1" operator="greaterThan">
      <formula>730</formula>
    </cfRule>
  </conditionalFormatting>
  <conditionalFormatting sqref="BP3:BP30">
    <cfRule type="cellIs" dxfId="391" priority="1127" stopIfTrue="1" operator="lessThan">
      <formula>50</formula>
    </cfRule>
    <cfRule type="cellIs" dxfId="390" priority="1130" stopIfTrue="1" operator="between">
      <formula>730</formula>
      <formula>300</formula>
    </cfRule>
    <cfRule type="cellIs" dxfId="389" priority="1129" stopIfTrue="1" operator="between">
      <formula>299</formula>
      <formula>100</formula>
    </cfRule>
    <cfRule type="cellIs" dxfId="388" priority="1128" stopIfTrue="1" operator="between">
      <formula>99</formula>
      <formula>50</formula>
    </cfRule>
    <cfRule type="cellIs" dxfId="387" priority="1126" stopIfTrue="1" operator="lessThan">
      <formula>50</formula>
    </cfRule>
    <cfRule type="cellIs" dxfId="386" priority="1125" stopIfTrue="1" operator="lessThan">
      <formula>1</formula>
    </cfRule>
    <cfRule type="containsText" dxfId="385" priority="1124" stopIfTrue="1" operator="containsText" text="NA">
      <formula>NOT(ISERROR(SEARCH("NA",BP3)))</formula>
    </cfRule>
  </conditionalFormatting>
  <conditionalFormatting sqref="BP30">
    <cfRule type="cellIs" dxfId="384" priority="1131" stopIfTrue="1" operator="greaterThan">
      <formula>730</formula>
    </cfRule>
    <cfRule type="cellIs" dxfId="383" priority="1116" stopIfTrue="1" operator="lessThan">
      <formula>0</formula>
    </cfRule>
    <cfRule type="cellIs" dxfId="382" priority="1117" stopIfTrue="1" operator="lessThan">
      <formula>90</formula>
    </cfRule>
    <cfRule type="cellIs" dxfId="381" priority="1118" stopIfTrue="1" operator="lessThan">
      <formula>365</formula>
    </cfRule>
    <cfRule type="cellIs" dxfId="380" priority="1119" stopIfTrue="1" operator="between">
      <formula>1093</formula>
      <formula>365</formula>
    </cfRule>
  </conditionalFormatting>
  <conditionalFormatting sqref="BT3">
    <cfRule type="iconSet" priority="3255">
      <iconSet iconSet="3Symbols">
        <cfvo type="percent" val="0"/>
        <cfvo type="percent" val="33"/>
        <cfvo type="percent" val="67"/>
      </iconSet>
    </cfRule>
  </conditionalFormatting>
  <conditionalFormatting sqref="BT3:BT29">
    <cfRule type="containsText" dxfId="379" priority="3244" stopIfTrue="1" operator="containsText" text="na">
      <formula>NOT(ISERROR(SEARCH("na",BT3)))</formula>
    </cfRule>
    <cfRule type="containsText" dxfId="378" priority="3245" stopIfTrue="1" operator="containsText" text="A">
      <formula>NOT(ISERROR(SEARCH("A",BT3)))</formula>
    </cfRule>
    <cfRule type="containsText" dxfId="377" priority="3246" stopIfTrue="1" operator="containsText" text="C">
      <formula>NOT(ISERROR(SEARCH("C",BT3)))</formula>
    </cfRule>
  </conditionalFormatting>
  <conditionalFormatting sqref="BT7">
    <cfRule type="iconSet" priority="3251">
      <iconSet iconSet="3Symbols">
        <cfvo type="percent" val="0"/>
        <cfvo type="percent" val="33"/>
        <cfvo type="percent" val="67"/>
      </iconSet>
    </cfRule>
  </conditionalFormatting>
  <conditionalFormatting sqref="BT8">
    <cfRule type="iconSet" priority="3267">
      <iconSet iconSet="3Symbols">
        <cfvo type="percent" val="0"/>
        <cfvo type="percent" val="33"/>
        <cfvo type="percent" val="67"/>
      </iconSet>
    </cfRule>
  </conditionalFormatting>
  <conditionalFormatting sqref="BT12">
    <cfRule type="iconSet" priority="3912">
      <iconSet iconSet="3Symbols">
        <cfvo type="percent" val="0"/>
        <cfvo type="percent" val="33"/>
        <cfvo type="percent" val="67"/>
      </iconSet>
    </cfRule>
  </conditionalFormatting>
  <conditionalFormatting sqref="BT15">
    <cfRule type="iconSet" priority="3263">
      <iconSet iconSet="3Symbols">
        <cfvo type="percent" val="0"/>
        <cfvo type="percent" val="33"/>
        <cfvo type="percent" val="67"/>
      </iconSet>
    </cfRule>
  </conditionalFormatting>
  <conditionalFormatting sqref="BT19">
    <cfRule type="iconSet" priority="3283">
      <iconSet iconSet="3Symbols">
        <cfvo type="percent" val="0"/>
        <cfvo type="percent" val="33"/>
        <cfvo type="percent" val="67"/>
      </iconSet>
    </cfRule>
  </conditionalFormatting>
  <conditionalFormatting sqref="BT20">
    <cfRule type="iconSet" priority="3287">
      <iconSet iconSet="3Symbols">
        <cfvo type="percent" val="0"/>
        <cfvo type="percent" val="33"/>
        <cfvo type="percent" val="67"/>
      </iconSet>
    </cfRule>
  </conditionalFormatting>
  <conditionalFormatting sqref="BT21">
    <cfRule type="iconSet" priority="3275">
      <iconSet iconSet="3Symbols">
        <cfvo type="percent" val="0"/>
        <cfvo type="percent" val="33"/>
        <cfvo type="percent" val="67"/>
      </iconSet>
    </cfRule>
  </conditionalFormatting>
  <conditionalFormatting sqref="BT22">
    <cfRule type="iconSet" priority="3291">
      <iconSet iconSet="3Symbols">
        <cfvo type="percent" val="0"/>
        <cfvo type="percent" val="33"/>
        <cfvo type="percent" val="67"/>
      </iconSet>
    </cfRule>
  </conditionalFormatting>
  <conditionalFormatting sqref="BT23">
    <cfRule type="iconSet" priority="3247">
      <iconSet iconSet="3Symbols">
        <cfvo type="percent" val="0"/>
        <cfvo type="percent" val="33"/>
        <cfvo type="percent" val="67"/>
      </iconSet>
    </cfRule>
  </conditionalFormatting>
  <conditionalFormatting sqref="BT25">
    <cfRule type="iconSet" priority="3446">
      <iconSet iconSet="3Symbols">
        <cfvo type="percent" val="0"/>
        <cfvo type="percent" val="33"/>
        <cfvo type="percent" val="67"/>
      </iconSet>
    </cfRule>
  </conditionalFormatting>
  <conditionalFormatting sqref="BT27">
    <cfRule type="iconSet" priority="3916">
      <iconSet iconSet="3Symbols">
        <cfvo type="percent" val="0"/>
        <cfvo type="percent" val="33"/>
        <cfvo type="percent" val="67"/>
      </iconSet>
    </cfRule>
  </conditionalFormatting>
  <conditionalFormatting sqref="BT28">
    <cfRule type="iconSet" priority="3271">
      <iconSet iconSet="3Symbols">
        <cfvo type="percent" val="0"/>
        <cfvo type="percent" val="33"/>
        <cfvo type="percent" val="67"/>
      </iconSet>
    </cfRule>
  </conditionalFormatting>
  <conditionalFormatting sqref="BT29 BT13:BT14 BT26 BT4:BT6 BT24 BT9:BT11 BT16:BT18">
    <cfRule type="iconSet" priority="4004">
      <iconSet iconSet="3Symbols">
        <cfvo type="percent" val="0"/>
        <cfvo type="percent" val="33"/>
        <cfvo type="percent" val="67"/>
      </iconSet>
    </cfRule>
  </conditionalFormatting>
  <conditionalFormatting sqref="BV3">
    <cfRule type="cellIs" dxfId="376" priority="4632" stopIfTrue="1" operator="greaterThan">
      <formula>730</formula>
    </cfRule>
  </conditionalFormatting>
  <conditionalFormatting sqref="BV3:BV29">
    <cfRule type="cellIs" dxfId="375" priority="4631" stopIfTrue="1" operator="between">
      <formula>730</formula>
      <formula>300</formula>
    </cfRule>
    <cfRule type="cellIs" dxfId="374" priority="4630" stopIfTrue="1" operator="between">
      <formula>299</formula>
      <formula>100</formula>
    </cfRule>
    <cfRule type="cellIs" dxfId="373" priority="4629" stopIfTrue="1" operator="between">
      <formula>99</formula>
      <formula>50</formula>
    </cfRule>
    <cfRule type="cellIs" dxfId="372" priority="4628" stopIfTrue="1" operator="lessThan">
      <formula>50</formula>
    </cfRule>
    <cfRule type="cellIs" dxfId="371" priority="4626" stopIfTrue="1" operator="lessThan">
      <formula>1</formula>
    </cfRule>
    <cfRule type="containsText" dxfId="370" priority="4625" stopIfTrue="1" operator="containsText" text="NA">
      <formula>NOT(ISERROR(SEARCH("NA",BV3)))</formula>
    </cfRule>
    <cfRule type="cellIs" dxfId="369" priority="4627" stopIfTrue="1" operator="lessThan">
      <formula>50</formula>
    </cfRule>
  </conditionalFormatting>
  <conditionalFormatting sqref="BV4:BV5">
    <cfRule type="cellIs" dxfId="368" priority="3903" operator="between">
      <formula>808</formula>
      <formula>750</formula>
    </cfRule>
  </conditionalFormatting>
  <conditionalFormatting sqref="BV7:BV8 BV10">
    <cfRule type="cellIs" dxfId="367" priority="3904" operator="between">
      <formula>808</formula>
      <formula>750</formula>
    </cfRule>
  </conditionalFormatting>
  <conditionalFormatting sqref="BV14 BV17">
    <cfRule type="cellIs" dxfId="366" priority="3905" operator="between">
      <formula>808</formula>
      <formula>750</formula>
    </cfRule>
  </conditionalFormatting>
  <conditionalFormatting sqref="BV24">
    <cfRule type="cellIs" dxfId="365" priority="3907" operator="between">
      <formula>808</formula>
      <formula>750</formula>
    </cfRule>
  </conditionalFormatting>
  <conditionalFormatting sqref="BV26">
    <cfRule type="cellIs" dxfId="364" priority="3908" operator="between">
      <formula>808</formula>
      <formula>750</formula>
    </cfRule>
  </conditionalFormatting>
  <conditionalFormatting sqref="BZ3">
    <cfRule type="iconSet" priority="2599">
      <iconSet iconSet="3Symbols">
        <cfvo type="percent" val="0"/>
        <cfvo type="percent" val="33"/>
        <cfvo type="percent" val="67"/>
      </iconSet>
    </cfRule>
  </conditionalFormatting>
  <conditionalFormatting sqref="BZ3:BZ29">
    <cfRule type="containsText" dxfId="363" priority="2537" stopIfTrue="1" operator="containsText" text="A">
      <formula>NOT(ISERROR(SEARCH("A",BZ3)))</formula>
    </cfRule>
    <cfRule type="containsText" dxfId="362" priority="2538" stopIfTrue="1" operator="containsText" text="C">
      <formula>NOT(ISERROR(SEARCH("C",BZ3)))</formula>
    </cfRule>
    <cfRule type="containsText" dxfId="361" priority="2536" stopIfTrue="1" operator="containsText" text="na">
      <formula>NOT(ISERROR(SEARCH("na",BZ3)))</formula>
    </cfRule>
  </conditionalFormatting>
  <conditionalFormatting sqref="BZ4">
    <cfRule type="iconSet" priority="2567">
      <iconSet iconSet="3Symbols">
        <cfvo type="percent" val="0"/>
        <cfvo type="percent" val="33"/>
        <cfvo type="percent" val="67"/>
      </iconSet>
    </cfRule>
  </conditionalFormatting>
  <conditionalFormatting sqref="BZ5">
    <cfRule type="iconSet" priority="2563">
      <iconSet iconSet="3Symbols">
        <cfvo type="percent" val="0"/>
        <cfvo type="percent" val="33"/>
        <cfvo type="percent" val="67"/>
      </iconSet>
    </cfRule>
  </conditionalFormatting>
  <conditionalFormatting sqref="BZ7">
    <cfRule type="iconSet" priority="2623">
      <iconSet iconSet="3Symbols">
        <cfvo type="percent" val="0"/>
        <cfvo type="percent" val="33"/>
        <cfvo type="percent" val="67"/>
      </iconSet>
    </cfRule>
  </conditionalFormatting>
  <conditionalFormatting sqref="BZ9">
    <cfRule type="iconSet" priority="2559">
      <iconSet iconSet="3Symbols">
        <cfvo type="percent" val="0"/>
        <cfvo type="percent" val="33"/>
        <cfvo type="percent" val="67"/>
      </iconSet>
    </cfRule>
  </conditionalFormatting>
  <conditionalFormatting sqref="BZ10">
    <cfRule type="iconSet" priority="2631">
      <iconSet iconSet="3Symbols">
        <cfvo type="percent" val="0"/>
        <cfvo type="percent" val="33"/>
        <cfvo type="percent" val="67"/>
      </iconSet>
    </cfRule>
  </conditionalFormatting>
  <conditionalFormatting sqref="BZ11">
    <cfRule type="iconSet" priority="2555">
      <iconSet iconSet="3Symbols">
        <cfvo type="percent" val="0"/>
        <cfvo type="percent" val="33"/>
        <cfvo type="percent" val="67"/>
      </iconSet>
    </cfRule>
  </conditionalFormatting>
  <conditionalFormatting sqref="BZ12">
    <cfRule type="iconSet" priority="2607">
      <iconSet iconSet="3Symbols">
        <cfvo type="percent" val="0"/>
        <cfvo type="percent" val="33"/>
        <cfvo type="percent" val="67"/>
      </iconSet>
    </cfRule>
  </conditionalFormatting>
  <conditionalFormatting sqref="BZ13">
    <cfRule type="iconSet" priority="2627">
      <iconSet iconSet="3Symbols">
        <cfvo type="percent" val="0"/>
        <cfvo type="percent" val="33"/>
        <cfvo type="percent" val="67"/>
      </iconSet>
    </cfRule>
  </conditionalFormatting>
  <conditionalFormatting sqref="BZ14">
    <cfRule type="iconSet" priority="2551">
      <iconSet iconSet="3Symbols">
        <cfvo type="percent" val="0"/>
        <cfvo type="percent" val="33"/>
        <cfvo type="percent" val="67"/>
      </iconSet>
    </cfRule>
  </conditionalFormatting>
  <conditionalFormatting sqref="BZ15">
    <cfRule type="iconSet" priority="2615">
      <iconSet iconSet="3Symbols">
        <cfvo type="percent" val="0"/>
        <cfvo type="percent" val="33"/>
        <cfvo type="percent" val="67"/>
      </iconSet>
    </cfRule>
  </conditionalFormatting>
  <conditionalFormatting sqref="BZ16">
    <cfRule type="iconSet" priority="2547">
      <iconSet iconSet="3Symbols">
        <cfvo type="percent" val="0"/>
        <cfvo type="percent" val="33"/>
        <cfvo type="percent" val="67"/>
      </iconSet>
    </cfRule>
  </conditionalFormatting>
  <conditionalFormatting sqref="BZ17">
    <cfRule type="iconSet" priority="2619">
      <iconSet iconSet="3Symbols">
        <cfvo type="percent" val="0"/>
        <cfvo type="percent" val="33"/>
        <cfvo type="percent" val="67"/>
      </iconSet>
    </cfRule>
  </conditionalFormatting>
  <conditionalFormatting sqref="BZ18">
    <cfRule type="iconSet" priority="2611">
      <iconSet iconSet="3Symbols">
        <cfvo type="percent" val="0"/>
        <cfvo type="percent" val="33"/>
        <cfvo type="percent" val="67"/>
      </iconSet>
    </cfRule>
  </conditionalFormatting>
  <conditionalFormatting sqref="BZ19">
    <cfRule type="iconSet" priority="2587">
      <iconSet iconSet="3Symbols">
        <cfvo type="percent" val="0"/>
        <cfvo type="percent" val="33"/>
        <cfvo type="percent" val="67"/>
      </iconSet>
    </cfRule>
  </conditionalFormatting>
  <conditionalFormatting sqref="BZ20:BZ21">
    <cfRule type="iconSet" priority="7004">
      <iconSet iconSet="3Symbols">
        <cfvo type="percent" val="0"/>
        <cfvo type="percent" val="33"/>
        <cfvo type="percent" val="67"/>
      </iconSet>
    </cfRule>
  </conditionalFormatting>
  <conditionalFormatting sqref="BZ22">
    <cfRule type="iconSet" priority="2603">
      <iconSet iconSet="3Symbols">
        <cfvo type="percent" val="0"/>
        <cfvo type="percent" val="33"/>
        <cfvo type="percent" val="67"/>
      </iconSet>
    </cfRule>
  </conditionalFormatting>
  <conditionalFormatting sqref="BZ23">
    <cfRule type="iconSet" priority="2539">
      <iconSet iconSet="3Symbols">
        <cfvo type="percent" val="0"/>
        <cfvo type="percent" val="33"/>
        <cfvo type="percent" val="67"/>
      </iconSet>
    </cfRule>
  </conditionalFormatting>
  <conditionalFormatting sqref="BZ24">
    <cfRule type="iconSet" priority="2583">
      <iconSet iconSet="3Symbols">
        <cfvo type="percent" val="0"/>
        <cfvo type="percent" val="33"/>
        <cfvo type="percent" val="67"/>
      </iconSet>
    </cfRule>
  </conditionalFormatting>
  <conditionalFormatting sqref="BZ25 BZ6 BZ8">
    <cfRule type="iconSet" priority="2651">
      <iconSet iconSet="3Symbols">
        <cfvo type="percent" val="0"/>
        <cfvo type="percent" val="33"/>
        <cfvo type="percent" val="67"/>
      </iconSet>
    </cfRule>
  </conditionalFormatting>
  <conditionalFormatting sqref="BZ26">
    <cfRule type="iconSet" priority="2591">
      <iconSet iconSet="3Symbols">
        <cfvo type="percent" val="0"/>
        <cfvo type="percent" val="33"/>
        <cfvo type="percent" val="67"/>
      </iconSet>
    </cfRule>
  </conditionalFormatting>
  <conditionalFormatting sqref="BZ27">
    <cfRule type="iconSet" priority="2571">
      <iconSet iconSet="3Symbols">
        <cfvo type="percent" val="0"/>
        <cfvo type="percent" val="33"/>
        <cfvo type="percent" val="67"/>
      </iconSet>
    </cfRule>
  </conditionalFormatting>
  <conditionalFormatting sqref="BZ28">
    <cfRule type="iconSet" priority="2575">
      <iconSet iconSet="3Symbols">
        <cfvo type="percent" val="0"/>
        <cfvo type="percent" val="33"/>
        <cfvo type="percent" val="67"/>
      </iconSet>
    </cfRule>
  </conditionalFormatting>
  <conditionalFormatting sqref="BZ29">
    <cfRule type="iconSet" priority="2579">
      <iconSet iconSet="3Symbols">
        <cfvo type="percent" val="0"/>
        <cfvo type="percent" val="33"/>
        <cfvo type="percent" val="67"/>
      </iconSet>
    </cfRule>
  </conditionalFormatting>
  <conditionalFormatting sqref="CB3">
    <cfRule type="cellIs" dxfId="360" priority="2647" stopIfTrue="1" operator="greaterThan">
      <formula>730</formula>
    </cfRule>
  </conditionalFormatting>
  <conditionalFormatting sqref="CB3:CB29">
    <cfRule type="cellIs" dxfId="359" priority="2646" stopIfTrue="1" operator="between">
      <formula>730</formula>
      <formula>300</formula>
    </cfRule>
    <cfRule type="cellIs" dxfId="358" priority="2645" stopIfTrue="1" operator="between">
      <formula>299</formula>
      <formula>100</formula>
    </cfRule>
    <cfRule type="cellIs" dxfId="357" priority="2644" stopIfTrue="1" operator="between">
      <formula>99</formula>
      <formula>50</formula>
    </cfRule>
    <cfRule type="cellIs" dxfId="356" priority="2643" stopIfTrue="1" operator="lessThan">
      <formula>50</formula>
    </cfRule>
    <cfRule type="cellIs" dxfId="355" priority="2642" stopIfTrue="1" operator="lessThan">
      <formula>50</formula>
    </cfRule>
    <cfRule type="cellIs" dxfId="354" priority="2641" stopIfTrue="1" operator="lessThan">
      <formula>1</formula>
    </cfRule>
    <cfRule type="containsText" dxfId="353" priority="2640" stopIfTrue="1" operator="containsText" text="NA">
      <formula>NOT(ISERROR(SEARCH("NA",CB3)))</formula>
    </cfRule>
  </conditionalFormatting>
  <conditionalFormatting sqref="CF3:CF29">
    <cfRule type="iconSet" priority="7972">
      <iconSet iconSet="3Symbols">
        <cfvo type="percent" val="0"/>
        <cfvo type="percent" val="33"/>
        <cfvo type="percent" val="67"/>
      </iconSet>
    </cfRule>
  </conditionalFormatting>
  <conditionalFormatting sqref="CF3:CF30">
    <cfRule type="containsText" dxfId="352" priority="1104" stopIfTrue="1" operator="containsText" text="na">
      <formula>NOT(ISERROR(SEARCH("na",CF3)))</formula>
    </cfRule>
    <cfRule type="containsText" dxfId="351" priority="1106" stopIfTrue="1" operator="containsText" text="C">
      <formula>NOT(ISERROR(SEARCH("C",CF3)))</formula>
    </cfRule>
    <cfRule type="containsText" dxfId="350" priority="1105" stopIfTrue="1" operator="containsText" text="A">
      <formula>NOT(ISERROR(SEARCH("A",CF3)))</formula>
    </cfRule>
  </conditionalFormatting>
  <conditionalFormatting sqref="CF30">
    <cfRule type="iconSet" priority="1107">
      <iconSet iconSet="3Symbols">
        <cfvo type="percent" val="0"/>
        <cfvo type="percent" val="33"/>
        <cfvo type="percent" val="67"/>
      </iconSet>
    </cfRule>
  </conditionalFormatting>
  <conditionalFormatting sqref="CH3">
    <cfRule type="cellIs" dxfId="349" priority="4620" stopIfTrue="1" operator="greaterThan">
      <formula>730</formula>
    </cfRule>
  </conditionalFormatting>
  <conditionalFormatting sqref="CH3:CH30">
    <cfRule type="cellIs" dxfId="348" priority="1114" stopIfTrue="1" operator="between">
      <formula>730</formula>
      <formula>300</formula>
    </cfRule>
    <cfRule type="cellIs" dxfId="347" priority="1113" stopIfTrue="1" operator="between">
      <formula>299</formula>
      <formula>100</formula>
    </cfRule>
    <cfRule type="cellIs" dxfId="346" priority="1112" stopIfTrue="1" operator="between">
      <formula>99</formula>
      <formula>50</formula>
    </cfRule>
    <cfRule type="cellIs" dxfId="345" priority="1111" stopIfTrue="1" operator="lessThan">
      <formula>50</formula>
    </cfRule>
    <cfRule type="cellIs" dxfId="344" priority="1110" stopIfTrue="1" operator="lessThan">
      <formula>50</formula>
    </cfRule>
    <cfRule type="cellIs" dxfId="343" priority="1109" stopIfTrue="1" operator="lessThan">
      <formula>1</formula>
    </cfRule>
    <cfRule type="containsText" dxfId="342" priority="1108" stopIfTrue="1" operator="containsText" text="NA">
      <formula>NOT(ISERROR(SEARCH("NA",CH3)))</formula>
    </cfRule>
  </conditionalFormatting>
  <conditionalFormatting sqref="CH30">
    <cfRule type="cellIs" dxfId="341" priority="1115" stopIfTrue="1" operator="greaterThan">
      <formula>730</formula>
    </cfRule>
    <cfRule type="cellIs" dxfId="340" priority="1103" stopIfTrue="1" operator="between">
      <formula>1093</formula>
      <formula>365</formula>
    </cfRule>
    <cfRule type="cellIs" dxfId="339" priority="1102" stopIfTrue="1" operator="lessThan">
      <formula>365</formula>
    </cfRule>
    <cfRule type="cellIs" dxfId="338" priority="1100" stopIfTrue="1" operator="lessThan">
      <formula>0</formula>
    </cfRule>
    <cfRule type="cellIs" dxfId="337" priority="1101" stopIfTrue="1" operator="lessThan">
      <formula>90</formula>
    </cfRule>
  </conditionalFormatting>
  <conditionalFormatting sqref="CL3 CL5">
    <cfRule type="iconSet" priority="4612">
      <iconSet iconSet="3Symbols">
        <cfvo type="percent" val="0"/>
        <cfvo type="percent" val="33"/>
        <cfvo type="percent" val="67"/>
      </iconSet>
    </cfRule>
  </conditionalFormatting>
  <conditionalFormatting sqref="CL3:CL30">
    <cfRule type="containsText" dxfId="336" priority="1089" stopIfTrue="1" operator="containsText" text="A">
      <formula>NOT(ISERROR(SEARCH("A",CL3)))</formula>
    </cfRule>
    <cfRule type="containsText" dxfId="335" priority="1090" stopIfTrue="1" operator="containsText" text="C">
      <formula>NOT(ISERROR(SEARCH("C",CL3)))</formula>
    </cfRule>
    <cfRule type="containsText" dxfId="334" priority="1088" stopIfTrue="1" operator="containsText" text="na">
      <formula>NOT(ISERROR(SEARCH("na",CL3)))</formula>
    </cfRule>
  </conditionalFormatting>
  <conditionalFormatting sqref="CL4">
    <cfRule type="iconSet" priority="3894">
      <iconSet iconSet="3Symbols">
        <cfvo type="percent" val="0"/>
        <cfvo type="percent" val="33"/>
        <cfvo type="percent" val="67"/>
      </iconSet>
    </cfRule>
  </conditionalFormatting>
  <conditionalFormatting sqref="CL24">
    <cfRule type="iconSet" priority="3898">
      <iconSet iconSet="3Symbols">
        <cfvo type="percent" val="0"/>
        <cfvo type="percent" val="33"/>
        <cfvo type="percent" val="67"/>
      </iconSet>
    </cfRule>
  </conditionalFormatting>
  <conditionalFormatting sqref="CL27">
    <cfRule type="iconSet" priority="3902">
      <iconSet iconSet="3Symbols">
        <cfvo type="percent" val="0"/>
        <cfvo type="percent" val="33"/>
        <cfvo type="percent" val="67"/>
      </iconSet>
    </cfRule>
  </conditionalFormatting>
  <conditionalFormatting sqref="CL28:CL29 CL25:CL26 CL6:CL23">
    <cfRule type="iconSet" priority="3980">
      <iconSet iconSet="3Symbols">
        <cfvo type="percent" val="0"/>
        <cfvo type="percent" val="33"/>
        <cfvo type="percent" val="67"/>
      </iconSet>
    </cfRule>
  </conditionalFormatting>
  <conditionalFormatting sqref="CL30">
    <cfRule type="iconSet" priority="1091">
      <iconSet iconSet="3Symbols">
        <cfvo type="percent" val="0"/>
        <cfvo type="percent" val="33"/>
        <cfvo type="percent" val="67"/>
      </iconSet>
    </cfRule>
  </conditionalFormatting>
  <conditionalFormatting sqref="CN3">
    <cfRule type="cellIs" dxfId="333" priority="4608" stopIfTrue="1" operator="greaterThan">
      <formula>730</formula>
    </cfRule>
  </conditionalFormatting>
  <conditionalFormatting sqref="CN3:CN29">
    <cfRule type="cellIs" dxfId="332" priority="4607" stopIfTrue="1" operator="between">
      <formula>730</formula>
      <formula>300</formula>
    </cfRule>
  </conditionalFormatting>
  <conditionalFormatting sqref="CN3:CN30">
    <cfRule type="cellIs" dxfId="331" priority="1097" stopIfTrue="1" operator="between">
      <formula>299</formula>
      <formula>100</formula>
    </cfRule>
    <cfRule type="cellIs" dxfId="330" priority="1093" stopIfTrue="1" operator="lessThan">
      <formula>1</formula>
    </cfRule>
    <cfRule type="containsText" dxfId="329" priority="1092" stopIfTrue="1" operator="containsText" text="NA">
      <formula>NOT(ISERROR(SEARCH("NA",CN3)))</formula>
    </cfRule>
    <cfRule type="cellIs" dxfId="328" priority="1094" stopIfTrue="1" operator="lessThan">
      <formula>50</formula>
    </cfRule>
    <cfRule type="cellIs" dxfId="327" priority="1095" stopIfTrue="1" operator="lessThan">
      <formula>50</formula>
    </cfRule>
    <cfRule type="cellIs" dxfId="326" priority="1096" stopIfTrue="1" operator="between">
      <formula>99</formula>
      <formula>50</formula>
    </cfRule>
  </conditionalFormatting>
  <conditionalFormatting sqref="CN30">
    <cfRule type="cellIs" dxfId="325" priority="1099" stopIfTrue="1" operator="greaterThan">
      <formula>730</formula>
    </cfRule>
    <cfRule type="cellIs" dxfId="324" priority="1098" stopIfTrue="1" operator="between">
      <formula>730</formula>
      <formula>300</formula>
    </cfRule>
    <cfRule type="cellIs" dxfId="323" priority="1087" stopIfTrue="1" operator="between">
      <formula>1093</formula>
      <formula>365</formula>
    </cfRule>
    <cfRule type="cellIs" dxfId="322" priority="1086" stopIfTrue="1" operator="lessThan">
      <formula>365</formula>
    </cfRule>
    <cfRule type="cellIs" dxfId="321" priority="1085" stopIfTrue="1" operator="lessThan">
      <formula>90</formula>
    </cfRule>
    <cfRule type="cellIs" dxfId="320" priority="1084" stopIfTrue="1" operator="lessThan">
      <formula>0</formula>
    </cfRule>
  </conditionalFormatting>
  <conditionalFormatting sqref="CR3 CR5">
    <cfRule type="iconSet" priority="3542">
      <iconSet iconSet="3Symbols">
        <cfvo type="percent" val="0"/>
        <cfvo type="percent" val="33"/>
        <cfvo type="percent" val="67"/>
      </iconSet>
    </cfRule>
  </conditionalFormatting>
  <conditionalFormatting sqref="CR3:CR30">
    <cfRule type="containsText" dxfId="319" priority="1074" stopIfTrue="1" operator="containsText" text="C">
      <formula>NOT(ISERROR(SEARCH("C",CR3)))</formula>
    </cfRule>
    <cfRule type="containsText" dxfId="318" priority="1072" stopIfTrue="1" operator="containsText" text="na">
      <formula>NOT(ISERROR(SEARCH("na",CR3)))</formula>
    </cfRule>
    <cfRule type="containsText" dxfId="317" priority="1073" stopIfTrue="1" operator="containsText" text="A">
      <formula>NOT(ISERROR(SEARCH("A",CR3)))</formula>
    </cfRule>
  </conditionalFormatting>
  <conditionalFormatting sqref="CR4">
    <cfRule type="iconSet" priority="3510">
      <iconSet iconSet="3Symbols">
        <cfvo type="percent" val="0"/>
        <cfvo type="percent" val="33"/>
        <cfvo type="percent" val="67"/>
      </iconSet>
    </cfRule>
  </conditionalFormatting>
  <conditionalFormatting sqref="CR24">
    <cfRule type="iconSet" priority="3514">
      <iconSet iconSet="3Symbols">
        <cfvo type="percent" val="0"/>
        <cfvo type="percent" val="33"/>
        <cfvo type="percent" val="67"/>
      </iconSet>
    </cfRule>
  </conditionalFormatting>
  <conditionalFormatting sqref="CR27">
    <cfRule type="iconSet" priority="3518">
      <iconSet iconSet="3Symbols">
        <cfvo type="percent" val="0"/>
        <cfvo type="percent" val="33"/>
        <cfvo type="percent" val="67"/>
      </iconSet>
    </cfRule>
  </conditionalFormatting>
  <conditionalFormatting sqref="CR28:CR29 CR25:CR26 CR6:CR23">
    <cfRule type="iconSet" priority="3530">
      <iconSet iconSet="3Symbols">
        <cfvo type="percent" val="0"/>
        <cfvo type="percent" val="33"/>
        <cfvo type="percent" val="67"/>
      </iconSet>
    </cfRule>
  </conditionalFormatting>
  <conditionalFormatting sqref="CR30">
    <cfRule type="iconSet" priority="1075">
      <iconSet iconSet="3Symbols">
        <cfvo type="percent" val="0"/>
        <cfvo type="percent" val="33"/>
        <cfvo type="percent" val="67"/>
      </iconSet>
    </cfRule>
  </conditionalFormatting>
  <conditionalFormatting sqref="CT3">
    <cfRule type="cellIs" dxfId="316" priority="3538" stopIfTrue="1" operator="greaterThan">
      <formula>730</formula>
    </cfRule>
  </conditionalFormatting>
  <conditionalFormatting sqref="CT3:CT29">
    <cfRule type="cellIs" dxfId="315" priority="3537" stopIfTrue="1" operator="between">
      <formula>730</formula>
      <formula>300</formula>
    </cfRule>
  </conditionalFormatting>
  <conditionalFormatting sqref="CT3:CT30">
    <cfRule type="cellIs" dxfId="314" priority="1079" stopIfTrue="1" operator="lessThan">
      <formula>50</formula>
    </cfRule>
    <cfRule type="cellIs" dxfId="313" priority="1078" stopIfTrue="1" operator="lessThan">
      <formula>50</formula>
    </cfRule>
    <cfRule type="cellIs" dxfId="312" priority="1077" stopIfTrue="1" operator="lessThan">
      <formula>1</formula>
    </cfRule>
    <cfRule type="cellIs" dxfId="311" priority="1080" stopIfTrue="1" operator="between">
      <formula>99</formula>
      <formula>50</formula>
    </cfRule>
    <cfRule type="cellIs" dxfId="310" priority="1081" stopIfTrue="1" operator="between">
      <formula>299</formula>
      <formula>100</formula>
    </cfRule>
    <cfRule type="containsText" dxfId="309" priority="1076" stopIfTrue="1" operator="containsText" text="NA">
      <formula>NOT(ISERROR(SEARCH("NA",CT3)))</formula>
    </cfRule>
  </conditionalFormatting>
  <conditionalFormatting sqref="CT30">
    <cfRule type="cellIs" dxfId="308" priority="1069" stopIfTrue="1" operator="lessThan">
      <formula>90</formula>
    </cfRule>
    <cfRule type="cellIs" dxfId="307" priority="1068" stopIfTrue="1" operator="lessThan">
      <formula>0</formula>
    </cfRule>
    <cfRule type="cellIs" dxfId="306" priority="1070" stopIfTrue="1" operator="lessThan">
      <formula>365</formula>
    </cfRule>
    <cfRule type="cellIs" dxfId="305" priority="1082" stopIfTrue="1" operator="between">
      <formula>730</formula>
      <formula>300</formula>
    </cfRule>
    <cfRule type="cellIs" dxfId="304" priority="1083" stopIfTrue="1" operator="greaterThan">
      <formula>730</formula>
    </cfRule>
    <cfRule type="cellIs" dxfId="303" priority="1071" stopIfTrue="1" operator="between">
      <formula>1093</formula>
      <formula>365</formula>
    </cfRule>
  </conditionalFormatting>
  <conditionalFormatting sqref="CX3 CX5">
    <cfRule type="iconSet" priority="3506">
      <iconSet iconSet="3Symbols">
        <cfvo type="percent" val="0"/>
        <cfvo type="percent" val="33"/>
        <cfvo type="percent" val="67"/>
      </iconSet>
    </cfRule>
  </conditionalFormatting>
  <conditionalFormatting sqref="CX3:CX30">
    <cfRule type="containsText" dxfId="302" priority="1056" stopIfTrue="1" operator="containsText" text="na">
      <formula>NOT(ISERROR(SEARCH("na",CX3)))</formula>
    </cfRule>
    <cfRule type="containsText" dxfId="301" priority="1057" stopIfTrue="1" operator="containsText" text="A">
      <formula>NOT(ISERROR(SEARCH("A",CX3)))</formula>
    </cfRule>
    <cfRule type="containsText" dxfId="300" priority="1058" stopIfTrue="1" operator="containsText" text="C">
      <formula>NOT(ISERROR(SEARCH("C",CX3)))</formula>
    </cfRule>
  </conditionalFormatting>
  <conditionalFormatting sqref="CX4">
    <cfRule type="iconSet" priority="3474">
      <iconSet iconSet="3Symbols">
        <cfvo type="percent" val="0"/>
        <cfvo type="percent" val="33"/>
        <cfvo type="percent" val="67"/>
      </iconSet>
    </cfRule>
  </conditionalFormatting>
  <conditionalFormatting sqref="CX24">
    <cfRule type="iconSet" priority="3478">
      <iconSet iconSet="3Symbols">
        <cfvo type="percent" val="0"/>
        <cfvo type="percent" val="33"/>
        <cfvo type="percent" val="67"/>
      </iconSet>
    </cfRule>
  </conditionalFormatting>
  <conditionalFormatting sqref="CX27">
    <cfRule type="iconSet" priority="3482">
      <iconSet iconSet="3Symbols">
        <cfvo type="percent" val="0"/>
        <cfvo type="percent" val="33"/>
        <cfvo type="percent" val="67"/>
      </iconSet>
    </cfRule>
  </conditionalFormatting>
  <conditionalFormatting sqref="CX28:CX29 CX25:CX26 CX6:CX23">
    <cfRule type="iconSet" priority="3494">
      <iconSet iconSet="3Symbols">
        <cfvo type="percent" val="0"/>
        <cfvo type="percent" val="33"/>
        <cfvo type="percent" val="67"/>
      </iconSet>
    </cfRule>
  </conditionalFormatting>
  <conditionalFormatting sqref="CX30">
    <cfRule type="iconSet" priority="1059">
      <iconSet iconSet="3Symbols">
        <cfvo type="percent" val="0"/>
        <cfvo type="percent" val="33"/>
        <cfvo type="percent" val="67"/>
      </iconSet>
    </cfRule>
  </conditionalFormatting>
  <conditionalFormatting sqref="CZ3">
    <cfRule type="cellIs" dxfId="299" priority="3502" stopIfTrue="1" operator="greaterThan">
      <formula>730</formula>
    </cfRule>
  </conditionalFormatting>
  <conditionalFormatting sqref="CZ3:CZ29">
    <cfRule type="cellIs" dxfId="298" priority="3501" stopIfTrue="1" operator="between">
      <formula>730</formula>
      <formula>300</formula>
    </cfRule>
  </conditionalFormatting>
  <conditionalFormatting sqref="CZ3:CZ30">
    <cfRule type="cellIs" dxfId="297" priority="1064" stopIfTrue="1" operator="between">
      <formula>99</formula>
      <formula>50</formula>
    </cfRule>
    <cfRule type="cellIs" dxfId="296" priority="1062" stopIfTrue="1" operator="lessThan">
      <formula>50</formula>
    </cfRule>
    <cfRule type="containsText" dxfId="295" priority="1060" stopIfTrue="1" operator="containsText" text="NA">
      <formula>NOT(ISERROR(SEARCH("NA",CZ3)))</formula>
    </cfRule>
    <cfRule type="cellIs" dxfId="294" priority="1065" stopIfTrue="1" operator="between">
      <formula>299</formula>
      <formula>100</formula>
    </cfRule>
    <cfRule type="cellIs" dxfId="293" priority="1063" stopIfTrue="1" operator="lessThan">
      <formula>50</formula>
    </cfRule>
    <cfRule type="cellIs" dxfId="292" priority="1061" stopIfTrue="1" operator="lessThan">
      <formula>1</formula>
    </cfRule>
  </conditionalFormatting>
  <conditionalFormatting sqref="CZ30">
    <cfRule type="cellIs" dxfId="291" priority="1055" stopIfTrue="1" operator="between">
      <formula>1093</formula>
      <formula>365</formula>
    </cfRule>
    <cfRule type="cellIs" dxfId="290" priority="1052" stopIfTrue="1" operator="lessThan">
      <formula>0</formula>
    </cfRule>
    <cfRule type="cellIs" dxfId="289" priority="1053" stopIfTrue="1" operator="lessThan">
      <formula>90</formula>
    </cfRule>
    <cfRule type="cellIs" dxfId="288" priority="1066" stopIfTrue="1" operator="between">
      <formula>730</formula>
      <formula>300</formula>
    </cfRule>
    <cfRule type="cellIs" dxfId="287" priority="1067" stopIfTrue="1" operator="greaterThan">
      <formula>730</formula>
    </cfRule>
    <cfRule type="cellIs" dxfId="286" priority="1054" stopIfTrue="1" operator="lessThan">
      <formula>365</formula>
    </cfRule>
  </conditionalFormatting>
  <conditionalFormatting sqref="DD3">
    <cfRule type="iconSet" priority="4600">
      <iconSet iconSet="3Symbols">
        <cfvo type="percent" val="0"/>
        <cfvo type="percent" val="33"/>
        <cfvo type="percent" val="67"/>
      </iconSet>
    </cfRule>
  </conditionalFormatting>
  <conditionalFormatting sqref="DD3:DD30">
    <cfRule type="containsText" dxfId="285" priority="1041" stopIfTrue="1" operator="containsText" text="A">
      <formula>NOT(ISERROR(SEARCH("A",DD3)))</formula>
    </cfRule>
    <cfRule type="containsText" dxfId="284" priority="1040" stopIfTrue="1" operator="containsText" text="na">
      <formula>NOT(ISERROR(SEARCH("na",DD3)))</formula>
    </cfRule>
    <cfRule type="containsText" dxfId="283" priority="1042" stopIfTrue="1" operator="containsText" text="C">
      <formula>NOT(ISERROR(SEARCH("C",DD3)))</formula>
    </cfRule>
  </conditionalFormatting>
  <conditionalFormatting sqref="DD4">
    <cfRule type="iconSet" priority="3151">
      <iconSet iconSet="3Symbols">
        <cfvo type="percent" val="0"/>
        <cfvo type="percent" val="33"/>
        <cfvo type="percent" val="67"/>
      </iconSet>
    </cfRule>
  </conditionalFormatting>
  <conditionalFormatting sqref="DD5:DD29">
    <cfRule type="iconSet" priority="7888">
      <iconSet iconSet="3Symbols">
        <cfvo type="percent" val="0"/>
        <cfvo type="percent" val="33"/>
        <cfvo type="percent" val="67"/>
      </iconSet>
    </cfRule>
  </conditionalFormatting>
  <conditionalFormatting sqref="DD30">
    <cfRule type="iconSet" priority="1043">
      <iconSet iconSet="3Symbols">
        <cfvo type="percent" val="0"/>
        <cfvo type="percent" val="33"/>
        <cfvo type="percent" val="67"/>
      </iconSet>
    </cfRule>
  </conditionalFormatting>
  <conditionalFormatting sqref="DF3">
    <cfRule type="cellIs" dxfId="282" priority="4596" stopIfTrue="1" operator="greaterThan">
      <formula>730</formula>
    </cfRule>
  </conditionalFormatting>
  <conditionalFormatting sqref="DF3:DF29">
    <cfRule type="cellIs" dxfId="281" priority="4595" stopIfTrue="1" operator="between">
      <formula>730</formula>
      <formula>300</formula>
    </cfRule>
  </conditionalFormatting>
  <conditionalFormatting sqref="DF3:DF30">
    <cfRule type="containsText" dxfId="280" priority="1044" stopIfTrue="1" operator="containsText" text="NA">
      <formula>NOT(ISERROR(SEARCH("NA",DF3)))</formula>
    </cfRule>
    <cfRule type="cellIs" dxfId="279" priority="1045" stopIfTrue="1" operator="lessThan">
      <formula>1</formula>
    </cfRule>
    <cfRule type="cellIs" dxfId="278" priority="1046" stopIfTrue="1" operator="lessThan">
      <formula>50</formula>
    </cfRule>
    <cfRule type="cellIs" dxfId="277" priority="1047" stopIfTrue="1" operator="lessThan">
      <formula>50</formula>
    </cfRule>
    <cfRule type="cellIs" dxfId="276" priority="1048" stopIfTrue="1" operator="between">
      <formula>99</formula>
      <formula>50</formula>
    </cfRule>
    <cfRule type="cellIs" dxfId="275" priority="1049" stopIfTrue="1" operator="between">
      <formula>299</formula>
      <formula>100</formula>
    </cfRule>
  </conditionalFormatting>
  <conditionalFormatting sqref="DF30">
    <cfRule type="cellIs" dxfId="274" priority="1037" stopIfTrue="1" operator="lessThan">
      <formula>90</formula>
    </cfRule>
    <cfRule type="cellIs" dxfId="273" priority="1038" stopIfTrue="1" operator="lessThan">
      <formula>365</formula>
    </cfRule>
    <cfRule type="cellIs" dxfId="272" priority="1039" stopIfTrue="1" operator="between">
      <formula>1093</formula>
      <formula>365</formula>
    </cfRule>
    <cfRule type="cellIs" dxfId="271" priority="1050" stopIfTrue="1" operator="between">
      <formula>730</formula>
      <formula>300</formula>
    </cfRule>
    <cfRule type="cellIs" dxfId="270" priority="1051" stopIfTrue="1" operator="greaterThan">
      <formula>730</formula>
    </cfRule>
    <cfRule type="cellIs" dxfId="269" priority="1036" stopIfTrue="1" operator="lessThan">
      <formula>0</formula>
    </cfRule>
  </conditionalFormatting>
  <conditionalFormatting sqref="DJ3:DJ29">
    <cfRule type="iconSet" priority="7868">
      <iconSet iconSet="3Symbols">
        <cfvo type="percent" val="0"/>
        <cfvo type="percent" val="33"/>
        <cfvo type="percent" val="67"/>
      </iconSet>
    </cfRule>
  </conditionalFormatting>
  <conditionalFormatting sqref="DJ3:DJ30">
    <cfRule type="containsText" dxfId="268" priority="1024" stopIfTrue="1" operator="containsText" text="na">
      <formula>NOT(ISERROR(SEARCH("na",DJ3)))</formula>
    </cfRule>
    <cfRule type="containsText" dxfId="267" priority="1026" stopIfTrue="1" operator="containsText" text="C">
      <formula>NOT(ISERROR(SEARCH("C",DJ3)))</formula>
    </cfRule>
    <cfRule type="containsText" dxfId="266" priority="1025" stopIfTrue="1" operator="containsText" text="A">
      <formula>NOT(ISERROR(SEARCH("A",DJ3)))</formula>
    </cfRule>
  </conditionalFormatting>
  <conditionalFormatting sqref="DJ30">
    <cfRule type="iconSet" priority="1027">
      <iconSet iconSet="3Symbols">
        <cfvo type="percent" val="0"/>
        <cfvo type="percent" val="33"/>
        <cfvo type="percent" val="67"/>
      </iconSet>
    </cfRule>
  </conditionalFormatting>
  <conditionalFormatting sqref="DL3">
    <cfRule type="cellIs" dxfId="265" priority="4584" stopIfTrue="1" operator="greaterThan">
      <formula>730</formula>
    </cfRule>
  </conditionalFormatting>
  <conditionalFormatting sqref="DL3:DL29">
    <cfRule type="cellIs" dxfId="264" priority="4583" stopIfTrue="1" operator="between">
      <formula>730</formula>
      <formula>300</formula>
    </cfRule>
  </conditionalFormatting>
  <conditionalFormatting sqref="DL3:DL30">
    <cfRule type="cellIs" dxfId="263" priority="1029" stopIfTrue="1" operator="lessThan">
      <formula>1</formula>
    </cfRule>
    <cfRule type="containsText" dxfId="262" priority="1028" stopIfTrue="1" operator="containsText" text="NA">
      <formula>NOT(ISERROR(SEARCH("NA",DL3)))</formula>
    </cfRule>
    <cfRule type="cellIs" dxfId="261" priority="1030" stopIfTrue="1" operator="lessThan">
      <formula>50</formula>
    </cfRule>
    <cfRule type="cellIs" dxfId="260" priority="1033" stopIfTrue="1" operator="between">
      <formula>299</formula>
      <formula>100</formula>
    </cfRule>
    <cfRule type="cellIs" dxfId="259" priority="1032" stopIfTrue="1" operator="between">
      <formula>99</formula>
      <formula>50</formula>
    </cfRule>
    <cfRule type="cellIs" dxfId="258" priority="1031" stopIfTrue="1" operator="lessThan">
      <formula>50</formula>
    </cfRule>
  </conditionalFormatting>
  <conditionalFormatting sqref="DL30">
    <cfRule type="cellIs" dxfId="257" priority="1021" stopIfTrue="1" operator="lessThan">
      <formula>90</formula>
    </cfRule>
    <cfRule type="cellIs" dxfId="256" priority="1023" stopIfTrue="1" operator="between">
      <formula>1093</formula>
      <formula>365</formula>
    </cfRule>
    <cfRule type="cellIs" dxfId="255" priority="1022" stopIfTrue="1" operator="lessThan">
      <formula>365</formula>
    </cfRule>
    <cfRule type="cellIs" dxfId="254" priority="1020" stopIfTrue="1" operator="lessThan">
      <formula>0</formula>
    </cfRule>
    <cfRule type="cellIs" dxfId="253" priority="1034" stopIfTrue="1" operator="between">
      <formula>730</formula>
      <formula>300</formula>
    </cfRule>
    <cfRule type="cellIs" dxfId="252" priority="1035" stopIfTrue="1" operator="greaterThan">
      <formula>730</formula>
    </cfRule>
  </conditionalFormatting>
  <conditionalFormatting sqref="DP3">
    <cfRule type="iconSet" priority="4576">
      <iconSet iconSet="3Symbols">
        <cfvo type="percent" val="0"/>
        <cfvo type="percent" val="33"/>
        <cfvo type="percent" val="67"/>
      </iconSet>
    </cfRule>
  </conditionalFormatting>
  <conditionalFormatting sqref="DP3:DP30">
    <cfRule type="containsText" dxfId="251" priority="1009" stopIfTrue="1" operator="containsText" text="A">
      <formula>NOT(ISERROR(SEARCH("A",DP3)))</formula>
    </cfRule>
    <cfRule type="containsText" dxfId="250" priority="1008" stopIfTrue="1" operator="containsText" text="na">
      <formula>NOT(ISERROR(SEARCH("na",DP3)))</formula>
    </cfRule>
    <cfRule type="containsText" dxfId="249" priority="1010" stopIfTrue="1" operator="containsText" text="C">
      <formula>NOT(ISERROR(SEARCH("C",DP3)))</formula>
    </cfRule>
  </conditionalFormatting>
  <conditionalFormatting sqref="DP4:DP29">
    <cfRule type="iconSet" priority="7896">
      <iconSet iconSet="3Symbols">
        <cfvo type="percent" val="0"/>
        <cfvo type="percent" val="33"/>
        <cfvo type="percent" val="67"/>
      </iconSet>
    </cfRule>
  </conditionalFormatting>
  <conditionalFormatting sqref="DP30">
    <cfRule type="iconSet" priority="1011">
      <iconSet iconSet="3Symbols">
        <cfvo type="percent" val="0"/>
        <cfvo type="percent" val="33"/>
        <cfvo type="percent" val="67"/>
      </iconSet>
    </cfRule>
  </conditionalFormatting>
  <conditionalFormatting sqref="DR3">
    <cfRule type="cellIs" dxfId="248" priority="4572" stopIfTrue="1" operator="greaterThan">
      <formula>730</formula>
    </cfRule>
  </conditionalFormatting>
  <conditionalFormatting sqref="DR3:DR29">
    <cfRule type="cellIs" dxfId="247" priority="4571" stopIfTrue="1" operator="between">
      <formula>730</formula>
      <formula>300</formula>
    </cfRule>
  </conditionalFormatting>
  <conditionalFormatting sqref="DR3:DR30">
    <cfRule type="cellIs" dxfId="246" priority="1013" stopIfTrue="1" operator="lessThan">
      <formula>1</formula>
    </cfRule>
    <cfRule type="containsText" dxfId="245" priority="1012" stopIfTrue="1" operator="containsText" text="NA">
      <formula>NOT(ISERROR(SEARCH("NA",DR3)))</formula>
    </cfRule>
    <cfRule type="cellIs" dxfId="244" priority="1014" stopIfTrue="1" operator="lessThan">
      <formula>50</formula>
    </cfRule>
    <cfRule type="cellIs" dxfId="243" priority="1017" stopIfTrue="1" operator="between">
      <formula>299</formula>
      <formula>100</formula>
    </cfRule>
    <cfRule type="cellIs" dxfId="242" priority="1015" stopIfTrue="1" operator="lessThan">
      <formula>50</formula>
    </cfRule>
    <cfRule type="cellIs" dxfId="241" priority="1016" stopIfTrue="1" operator="between">
      <formula>99</formula>
      <formula>50</formula>
    </cfRule>
  </conditionalFormatting>
  <conditionalFormatting sqref="DR30">
    <cfRule type="cellIs" dxfId="240" priority="1005" stopIfTrue="1" operator="lessThan">
      <formula>90</formula>
    </cfRule>
    <cfRule type="cellIs" dxfId="239" priority="1006" stopIfTrue="1" operator="lessThan">
      <formula>365</formula>
    </cfRule>
    <cfRule type="cellIs" dxfId="238" priority="1007" stopIfTrue="1" operator="between">
      <formula>1093</formula>
      <formula>365</formula>
    </cfRule>
    <cfRule type="cellIs" dxfId="237" priority="1018" stopIfTrue="1" operator="between">
      <formula>730</formula>
      <formula>300</formula>
    </cfRule>
    <cfRule type="cellIs" dxfId="236" priority="1004" stopIfTrue="1" operator="lessThan">
      <formula>0</formula>
    </cfRule>
    <cfRule type="cellIs" dxfId="235" priority="1019" stopIfTrue="1" operator="greaterThan">
      <formula>730</formula>
    </cfRule>
  </conditionalFormatting>
  <conditionalFormatting sqref="DV3">
    <cfRule type="iconSet" priority="2927">
      <iconSet iconSet="3Symbols">
        <cfvo type="percent" val="0"/>
        <cfvo type="percent" val="33"/>
        <cfvo type="percent" val="67"/>
      </iconSet>
    </cfRule>
  </conditionalFormatting>
  <conditionalFormatting sqref="DV3:DV11">
    <cfRule type="containsText" dxfId="234" priority="2894" stopIfTrue="1" operator="containsText" text="C">
      <formula>NOT(ISERROR(SEARCH("C",DV3)))</formula>
    </cfRule>
    <cfRule type="containsText" dxfId="233" priority="2893" stopIfTrue="1" operator="containsText" text="A">
      <formula>NOT(ISERROR(SEARCH("A",DV3)))</formula>
    </cfRule>
    <cfRule type="containsText" dxfId="232" priority="2892" stopIfTrue="1" operator="containsText" text="na">
      <formula>NOT(ISERROR(SEARCH("na",DV3)))</formula>
    </cfRule>
  </conditionalFormatting>
  <conditionalFormatting sqref="DV11">
    <cfRule type="iconSet" priority="2895">
      <iconSet iconSet="3Symbols">
        <cfvo type="percent" val="0"/>
        <cfvo type="percent" val="33"/>
        <cfvo type="percent" val="67"/>
      </iconSet>
    </cfRule>
  </conditionalFormatting>
  <conditionalFormatting sqref="DV12">
    <cfRule type="containsText" dxfId="231" priority="217" stopIfTrue="1" operator="containsText" text="na">
      <formula>NOT(ISERROR(SEARCH("na",DV12)))</formula>
    </cfRule>
    <cfRule type="containsText" dxfId="230" priority="223" stopIfTrue="1" operator="containsText" text="A">
      <formula>NOT(ISERROR(SEARCH("A",DV12)))</formula>
    </cfRule>
    <cfRule type="containsText" dxfId="229" priority="222" stopIfTrue="1" operator="containsText" text="C">
      <formula>NOT(ISERROR(SEARCH("C",DV12)))</formula>
    </cfRule>
    <cfRule type="containsText" dxfId="228" priority="221" stopIfTrue="1" operator="containsText" text="na">
      <formula>NOT(ISERROR(SEARCH("na",DV12)))</formula>
    </cfRule>
    <cfRule type="containsText" dxfId="227" priority="220" stopIfTrue="1" operator="containsText" text="A">
      <formula>NOT(ISERROR(SEARCH("A",DV12)))</formula>
    </cfRule>
    <cfRule type="containsText" dxfId="226" priority="219" stopIfTrue="1" operator="containsText" text="A">
      <formula>NOT(ISERROR(SEARCH("A",DV12)))</formula>
    </cfRule>
    <cfRule type="containsText" dxfId="225" priority="218" stopIfTrue="1" operator="containsText" text="A">
      <formula>NOT(ISERROR(SEARCH("A",DV12)))</formula>
    </cfRule>
  </conditionalFormatting>
  <conditionalFormatting sqref="DV13">
    <cfRule type="iconSet" priority="2519">
      <iconSet iconSet="3Symbols">
        <cfvo type="percent" val="0"/>
        <cfvo type="percent" val="33"/>
        <cfvo type="percent" val="67"/>
      </iconSet>
    </cfRule>
  </conditionalFormatting>
  <conditionalFormatting sqref="DV13:DV30">
    <cfRule type="containsText" dxfId="224" priority="994" stopIfTrue="1" operator="containsText" text="C">
      <formula>NOT(ISERROR(SEARCH("C",DV13)))</formula>
    </cfRule>
    <cfRule type="containsText" dxfId="223" priority="993" stopIfTrue="1" operator="containsText" text="A">
      <formula>NOT(ISERROR(SEARCH("A",DV13)))</formula>
    </cfRule>
    <cfRule type="containsText" dxfId="222" priority="992" stopIfTrue="1" operator="containsText" text="na">
      <formula>NOT(ISERROR(SEARCH("na",DV13)))</formula>
    </cfRule>
  </conditionalFormatting>
  <conditionalFormatting sqref="DV17">
    <cfRule type="iconSet" priority="2535">
      <iconSet iconSet="3Symbols">
        <cfvo type="percent" val="0"/>
        <cfvo type="percent" val="33"/>
        <cfvo type="percent" val="67"/>
      </iconSet>
    </cfRule>
  </conditionalFormatting>
  <conditionalFormatting sqref="DV18">
    <cfRule type="iconSet" priority="2531">
      <iconSet iconSet="3Symbols">
        <cfvo type="percent" val="0"/>
        <cfvo type="percent" val="33"/>
        <cfvo type="percent" val="67"/>
      </iconSet>
    </cfRule>
  </conditionalFormatting>
  <conditionalFormatting sqref="DV20">
    <cfRule type="iconSet" priority="2527">
      <iconSet iconSet="3Symbols">
        <cfvo type="percent" val="0"/>
        <cfvo type="percent" val="33"/>
        <cfvo type="percent" val="67"/>
      </iconSet>
    </cfRule>
  </conditionalFormatting>
  <conditionalFormatting sqref="DV21:DV23 DV19 DV27:DV29 DV4:DV10 DV14:DV16">
    <cfRule type="iconSet" priority="2915">
      <iconSet iconSet="3Symbols">
        <cfvo type="percent" val="0"/>
        <cfvo type="percent" val="33"/>
        <cfvo type="percent" val="67"/>
      </iconSet>
    </cfRule>
  </conditionalFormatting>
  <conditionalFormatting sqref="DV24">
    <cfRule type="iconSet" priority="2891">
      <iconSet iconSet="3Symbols">
        <cfvo type="percent" val="0"/>
        <cfvo type="percent" val="33"/>
        <cfvo type="percent" val="67"/>
      </iconSet>
    </cfRule>
  </conditionalFormatting>
  <conditionalFormatting sqref="DV25">
    <cfRule type="iconSet" priority="2523">
      <iconSet iconSet="3Symbols">
        <cfvo type="percent" val="0"/>
        <cfvo type="percent" val="33"/>
        <cfvo type="percent" val="67"/>
      </iconSet>
    </cfRule>
  </conditionalFormatting>
  <conditionalFormatting sqref="DV26">
    <cfRule type="iconSet" priority="2515">
      <iconSet iconSet="3Symbols">
        <cfvo type="percent" val="0"/>
        <cfvo type="percent" val="33"/>
        <cfvo type="percent" val="67"/>
      </iconSet>
    </cfRule>
  </conditionalFormatting>
  <conditionalFormatting sqref="DV30">
    <cfRule type="iconSet" priority="995">
      <iconSet iconSet="3Symbols">
        <cfvo type="percent" val="0"/>
        <cfvo type="percent" val="33"/>
        <cfvo type="percent" val="67"/>
      </iconSet>
    </cfRule>
  </conditionalFormatting>
  <conditionalFormatting sqref="DX3">
    <cfRule type="cellIs" dxfId="221" priority="2923" stopIfTrue="1" operator="greaterThan">
      <formula>730</formula>
    </cfRule>
  </conditionalFormatting>
  <conditionalFormatting sqref="DX3:DX29">
    <cfRule type="cellIs" dxfId="220" priority="2922" stopIfTrue="1" operator="between">
      <formula>730</formula>
      <formula>300</formula>
    </cfRule>
  </conditionalFormatting>
  <conditionalFormatting sqref="DX3:DX30">
    <cfRule type="cellIs" dxfId="219" priority="998" stopIfTrue="1" operator="lessThan">
      <formula>50</formula>
    </cfRule>
    <cfRule type="cellIs" dxfId="218" priority="1001" stopIfTrue="1" operator="between">
      <formula>299</formula>
      <formula>100</formula>
    </cfRule>
    <cfRule type="cellIs" dxfId="217" priority="1000" stopIfTrue="1" operator="between">
      <formula>99</formula>
      <formula>50</formula>
    </cfRule>
    <cfRule type="containsText" dxfId="216" priority="996" stopIfTrue="1" operator="containsText" text="NA">
      <formula>NOT(ISERROR(SEARCH("NA",DX3)))</formula>
    </cfRule>
    <cfRule type="cellIs" dxfId="215" priority="999" stopIfTrue="1" operator="lessThan">
      <formula>50</formula>
    </cfRule>
    <cfRule type="cellIs" dxfId="214" priority="997" stopIfTrue="1" operator="lessThan">
      <formula>1</formula>
    </cfRule>
  </conditionalFormatting>
  <conditionalFormatting sqref="DX30">
    <cfRule type="cellIs" dxfId="213" priority="989" stopIfTrue="1" operator="lessThan">
      <formula>90</formula>
    </cfRule>
    <cfRule type="cellIs" dxfId="212" priority="1003" stopIfTrue="1" operator="greaterThan">
      <formula>730</formula>
    </cfRule>
    <cfRule type="cellIs" dxfId="211" priority="1002" stopIfTrue="1" operator="between">
      <formula>730</formula>
      <formula>300</formula>
    </cfRule>
    <cfRule type="cellIs" dxfId="210" priority="991" stopIfTrue="1" operator="between">
      <formula>1093</formula>
      <formula>365</formula>
    </cfRule>
    <cfRule type="cellIs" dxfId="209" priority="990" stopIfTrue="1" operator="lessThan">
      <formula>365</formula>
    </cfRule>
    <cfRule type="cellIs" dxfId="208" priority="988" stopIfTrue="1" operator="lessThan">
      <formula>0</formula>
    </cfRule>
  </conditionalFormatting>
  <conditionalFormatting sqref="EB3">
    <cfRule type="iconSet" priority="4564">
      <iconSet iconSet="3Symbols">
        <cfvo type="percent" val="0"/>
        <cfvo type="percent" val="33"/>
        <cfvo type="percent" val="67"/>
      </iconSet>
    </cfRule>
  </conditionalFormatting>
  <conditionalFormatting sqref="EB3:EB30">
    <cfRule type="containsText" dxfId="207" priority="986" stopIfTrue="1" operator="containsText" text="C">
      <formula>NOT(ISERROR(SEARCH("C",EB3)))</formula>
    </cfRule>
    <cfRule type="containsText" dxfId="206" priority="985" stopIfTrue="1" operator="containsText" text="A">
      <formula>NOT(ISERROR(SEARCH("A",EB3)))</formula>
    </cfRule>
    <cfRule type="containsText" dxfId="205" priority="984" stopIfTrue="1" operator="containsText" text="na">
      <formula>NOT(ISERROR(SEARCH("na",EB3)))</formula>
    </cfRule>
  </conditionalFormatting>
  <conditionalFormatting sqref="EB4:EB29">
    <cfRule type="iconSet" priority="7904">
      <iconSet iconSet="3Symbols">
        <cfvo type="percent" val="0"/>
        <cfvo type="percent" val="33"/>
        <cfvo type="percent" val="67"/>
      </iconSet>
    </cfRule>
  </conditionalFormatting>
  <conditionalFormatting sqref="EB30">
    <cfRule type="iconSet" priority="987">
      <iconSet iconSet="3Symbols">
        <cfvo type="percent" val="0"/>
        <cfvo type="percent" val="33"/>
        <cfvo type="percent" val="67"/>
      </iconSet>
    </cfRule>
  </conditionalFormatting>
  <conditionalFormatting sqref="ED3">
    <cfRule type="cellIs" dxfId="204" priority="4560" stopIfTrue="1" operator="greaterThan">
      <formula>730</formula>
    </cfRule>
  </conditionalFormatting>
  <conditionalFormatting sqref="ED3:ED29">
    <cfRule type="cellIs" dxfId="203" priority="4559" stopIfTrue="1" operator="between">
      <formula>730</formula>
      <formula>300</formula>
    </cfRule>
  </conditionalFormatting>
  <conditionalFormatting sqref="ED3:ED30">
    <cfRule type="cellIs" dxfId="202" priority="977" stopIfTrue="1" operator="lessThan">
      <formula>1</formula>
    </cfRule>
    <cfRule type="cellIs" dxfId="201" priority="980" stopIfTrue="1" operator="between">
      <formula>99</formula>
      <formula>50</formula>
    </cfRule>
    <cfRule type="cellIs" dxfId="200" priority="981" stopIfTrue="1" operator="between">
      <formula>299</formula>
      <formula>100</formula>
    </cfRule>
    <cfRule type="cellIs" dxfId="199" priority="979" stopIfTrue="1" operator="lessThan">
      <formula>50</formula>
    </cfRule>
    <cfRule type="containsText" dxfId="198" priority="976" stopIfTrue="1" operator="containsText" text="NA">
      <formula>NOT(ISERROR(SEARCH("NA",ED3)))</formula>
    </cfRule>
    <cfRule type="cellIs" dxfId="197" priority="978" stopIfTrue="1" operator="lessThan">
      <formula>50</formula>
    </cfRule>
  </conditionalFormatting>
  <conditionalFormatting sqref="ED30">
    <cfRule type="cellIs" dxfId="196" priority="983" stopIfTrue="1" operator="greaterThan">
      <formula>730</formula>
    </cfRule>
    <cfRule type="cellIs" dxfId="195" priority="982" stopIfTrue="1" operator="between">
      <formula>730</formula>
      <formula>300</formula>
    </cfRule>
  </conditionalFormatting>
  <conditionalFormatting sqref="EJ3">
    <cfRule type="iconSet" priority="4552">
      <iconSet iconSet="3Symbols">
        <cfvo type="percent" val="0"/>
        <cfvo type="percent" val="33"/>
        <cfvo type="percent" val="67"/>
      </iconSet>
    </cfRule>
  </conditionalFormatting>
  <conditionalFormatting sqref="EJ3:EJ30">
    <cfRule type="containsText" dxfId="194" priority="972" stopIfTrue="1" operator="containsText" text="na">
      <formula>NOT(ISERROR(SEARCH("na",EJ3)))</formula>
    </cfRule>
    <cfRule type="containsText" dxfId="193" priority="973" stopIfTrue="1" operator="containsText" text="A">
      <formula>NOT(ISERROR(SEARCH("A",EJ3)))</formula>
    </cfRule>
    <cfRule type="containsText" dxfId="192" priority="974" stopIfTrue="1" operator="containsText" text="C">
      <formula>NOT(ISERROR(SEARCH("C",EJ3)))</formula>
    </cfRule>
  </conditionalFormatting>
  <conditionalFormatting sqref="EJ8">
    <cfRule type="iconSet" priority="2939">
      <iconSet iconSet="3Symbols">
        <cfvo type="percent" val="0"/>
        <cfvo type="percent" val="33"/>
        <cfvo type="percent" val="67"/>
      </iconSet>
    </cfRule>
  </conditionalFormatting>
  <conditionalFormatting sqref="EJ9:EJ29 EJ4:EJ7">
    <cfRule type="iconSet" priority="7876">
      <iconSet iconSet="3Symbols">
        <cfvo type="percent" val="0"/>
        <cfvo type="percent" val="33"/>
        <cfvo type="percent" val="67"/>
      </iconSet>
    </cfRule>
  </conditionalFormatting>
  <conditionalFormatting sqref="EJ30">
    <cfRule type="iconSet" priority="975">
      <iconSet iconSet="3Symbols">
        <cfvo type="percent" val="0"/>
        <cfvo type="percent" val="33"/>
        <cfvo type="percent" val="67"/>
      </iconSet>
    </cfRule>
  </conditionalFormatting>
  <conditionalFormatting sqref="EL3:EL8">
    <cfRule type="cellIs" dxfId="191" priority="2935" stopIfTrue="1" operator="greaterThan">
      <formula>730</formula>
    </cfRule>
  </conditionalFormatting>
  <conditionalFormatting sqref="EL3:EL29">
    <cfRule type="cellIs" dxfId="190" priority="2934" stopIfTrue="1" operator="between">
      <formula>730</formula>
      <formula>300</formula>
    </cfRule>
  </conditionalFormatting>
  <conditionalFormatting sqref="EL3:EL30">
    <cfRule type="cellIs" dxfId="189" priority="965" stopIfTrue="1" operator="lessThan">
      <formula>1</formula>
    </cfRule>
    <cfRule type="cellIs" dxfId="188" priority="966" stopIfTrue="1" operator="lessThan">
      <formula>50</formula>
    </cfRule>
    <cfRule type="cellIs" dxfId="187" priority="969" stopIfTrue="1" operator="between">
      <formula>299</formula>
      <formula>100</formula>
    </cfRule>
    <cfRule type="cellIs" dxfId="186" priority="968" stopIfTrue="1" operator="between">
      <formula>99</formula>
      <formula>50</formula>
    </cfRule>
    <cfRule type="cellIs" dxfId="185" priority="967" stopIfTrue="1" operator="lessThan">
      <formula>50</formula>
    </cfRule>
    <cfRule type="containsText" dxfId="184" priority="964" stopIfTrue="1" operator="containsText" text="NA">
      <formula>NOT(ISERROR(SEARCH("NA",EL3)))</formula>
    </cfRule>
  </conditionalFormatting>
  <conditionalFormatting sqref="EL30">
    <cfRule type="cellIs" dxfId="183" priority="971" stopIfTrue="1" operator="greaterThan">
      <formula>730</formula>
    </cfRule>
    <cfRule type="cellIs" dxfId="182" priority="970" stopIfTrue="1" operator="between">
      <formula>730</formula>
      <formula>300</formula>
    </cfRule>
  </conditionalFormatting>
  <conditionalFormatting sqref="EP3">
    <cfRule type="iconSet" priority="4540">
      <iconSet iconSet="3Symbols">
        <cfvo type="percent" val="0"/>
        <cfvo type="percent" val="33"/>
        <cfvo type="percent" val="67"/>
      </iconSet>
    </cfRule>
  </conditionalFormatting>
  <conditionalFormatting sqref="EP3:EP29">
    <cfRule type="containsText" dxfId="181" priority="4539" stopIfTrue="1" operator="containsText" text="C">
      <formula>NOT(ISERROR(SEARCH("C",EP3)))</formula>
    </cfRule>
    <cfRule type="containsText" dxfId="180" priority="4538" stopIfTrue="1" operator="containsText" text="A">
      <formula>NOT(ISERROR(SEARCH("A",EP3)))</formula>
    </cfRule>
    <cfRule type="containsText" dxfId="179" priority="4537" stopIfTrue="1" operator="containsText" text="na">
      <formula>NOT(ISERROR(SEARCH("na",EP3)))</formula>
    </cfRule>
  </conditionalFormatting>
  <conditionalFormatting sqref="EP4:EP29">
    <cfRule type="iconSet" priority="8004">
      <iconSet iconSet="3Symbols">
        <cfvo type="percent" val="0"/>
        <cfvo type="percent" val="33"/>
        <cfvo type="percent" val="67"/>
      </iconSet>
    </cfRule>
  </conditionalFormatting>
  <conditionalFormatting sqref="ER3">
    <cfRule type="cellIs" dxfId="178" priority="4536" stopIfTrue="1" operator="greaterThan">
      <formula>730</formula>
    </cfRule>
  </conditionalFormatting>
  <conditionalFormatting sqref="ER3:ER29">
    <cfRule type="cellIs" dxfId="177" priority="4531" stopIfTrue="1" operator="lessThan">
      <formula>50</formula>
    </cfRule>
    <cfRule type="cellIs" dxfId="176" priority="4533" stopIfTrue="1" operator="between">
      <formula>99</formula>
      <formula>50</formula>
    </cfRule>
    <cfRule type="cellIs" dxfId="175" priority="4534" stopIfTrue="1" operator="between">
      <formula>299</formula>
      <formula>100</formula>
    </cfRule>
    <cfRule type="cellIs" dxfId="174" priority="4532" stopIfTrue="1" operator="lessThan">
      <formula>50</formula>
    </cfRule>
    <cfRule type="cellIs" dxfId="173" priority="4535" stopIfTrue="1" operator="between">
      <formula>730</formula>
      <formula>300</formula>
    </cfRule>
    <cfRule type="cellIs" dxfId="172" priority="4530" stopIfTrue="1" operator="lessThan">
      <formula>1</formula>
    </cfRule>
    <cfRule type="containsText" dxfId="171" priority="4529" stopIfTrue="1" operator="containsText" text="NA">
      <formula>NOT(ISERROR(SEARCH("NA",ER3)))</formula>
    </cfRule>
  </conditionalFormatting>
  <conditionalFormatting sqref="EV3">
    <cfRule type="iconSet" priority="4528">
      <iconSet iconSet="3Symbols">
        <cfvo type="percent" val="0"/>
        <cfvo type="percent" val="33"/>
        <cfvo type="percent" val="67"/>
      </iconSet>
    </cfRule>
  </conditionalFormatting>
  <conditionalFormatting sqref="EV3:EV30 FB3:FB30">
    <cfRule type="containsText" dxfId="170" priority="950" stopIfTrue="1" operator="containsText" text="C">
      <formula>NOT(ISERROR(SEARCH("C",EV3)))</formula>
    </cfRule>
    <cfRule type="containsText" dxfId="169" priority="949" stopIfTrue="1" operator="containsText" text="A">
      <formula>NOT(ISERROR(SEARCH("A",EV3)))</formula>
    </cfRule>
    <cfRule type="containsText" dxfId="168" priority="948" stopIfTrue="1" operator="containsText" text="na">
      <formula>NOT(ISERROR(SEARCH("na",EV3)))</formula>
    </cfRule>
  </conditionalFormatting>
  <conditionalFormatting sqref="EV8">
    <cfRule type="iconSet" priority="6116">
      <iconSet iconSet="3Symbols">
        <cfvo type="percent" val="0"/>
        <cfvo type="percent" val="33"/>
        <cfvo type="percent" val="67"/>
      </iconSet>
    </cfRule>
  </conditionalFormatting>
  <conditionalFormatting sqref="EV9:EV29 EV4:EV7">
    <cfRule type="iconSet" priority="7912">
      <iconSet iconSet="3Symbols">
        <cfvo type="percent" val="0"/>
        <cfvo type="percent" val="33"/>
        <cfvo type="percent" val="67"/>
      </iconSet>
    </cfRule>
  </conditionalFormatting>
  <conditionalFormatting sqref="EX3:EX8">
    <cfRule type="cellIs" dxfId="167" priority="2787" stopIfTrue="1" operator="greaterThan">
      <formula>730</formula>
    </cfRule>
  </conditionalFormatting>
  <conditionalFormatting sqref="EX3:EX29">
    <cfRule type="cellIs" dxfId="166" priority="2786" stopIfTrue="1" operator="between">
      <formula>730</formula>
      <formula>300</formula>
    </cfRule>
  </conditionalFormatting>
  <conditionalFormatting sqref="EX3:EX30 FD3:FD30">
    <cfRule type="cellIs" dxfId="165" priority="945" stopIfTrue="1" operator="between">
      <formula>299</formula>
      <formula>100</formula>
    </cfRule>
    <cfRule type="cellIs" dxfId="164" priority="944" stopIfTrue="1" operator="between">
      <formula>99</formula>
      <formula>50</formula>
    </cfRule>
    <cfRule type="cellIs" dxfId="163" priority="943" stopIfTrue="1" operator="lessThan">
      <formula>50</formula>
    </cfRule>
    <cfRule type="cellIs" dxfId="162" priority="942" stopIfTrue="1" operator="lessThan">
      <formula>50</formula>
    </cfRule>
    <cfRule type="cellIs" dxfId="161" priority="941" stopIfTrue="1" operator="lessThan">
      <formula>1</formula>
    </cfRule>
    <cfRule type="containsText" dxfId="160" priority="940" stopIfTrue="1" operator="containsText" text="NA">
      <formula>NOT(ISERROR(SEARCH("NA",EX3)))</formula>
    </cfRule>
  </conditionalFormatting>
  <conditionalFormatting sqref="EX30 FD30">
    <cfRule type="cellIs" dxfId="159" priority="947" stopIfTrue="1" operator="greaterThan">
      <formula>730</formula>
    </cfRule>
    <cfRule type="cellIs" dxfId="158" priority="946" stopIfTrue="1" operator="between">
      <formula>730</formula>
      <formula>300</formula>
    </cfRule>
  </conditionalFormatting>
  <conditionalFormatting sqref="FB3">
    <cfRule type="iconSet" priority="4516">
      <iconSet iconSet="3Symbols">
        <cfvo type="percent" val="0"/>
        <cfvo type="percent" val="33"/>
        <cfvo type="percent" val="67"/>
      </iconSet>
    </cfRule>
  </conditionalFormatting>
  <conditionalFormatting sqref="FB4:FB29">
    <cfRule type="iconSet" priority="7924">
      <iconSet iconSet="3Symbols">
        <cfvo type="percent" val="0"/>
        <cfvo type="percent" val="33"/>
        <cfvo type="percent" val="67"/>
      </iconSet>
    </cfRule>
  </conditionalFormatting>
  <conditionalFormatting sqref="FB30 EV30">
    <cfRule type="iconSet" priority="951">
      <iconSet iconSet="3Symbols">
        <cfvo type="percent" val="0"/>
        <cfvo type="percent" val="33"/>
        <cfvo type="percent" val="67"/>
      </iconSet>
    </cfRule>
  </conditionalFormatting>
  <conditionalFormatting sqref="FD3">
    <cfRule type="cellIs" dxfId="157" priority="4512" stopIfTrue="1" operator="greaterThan">
      <formula>730</formula>
    </cfRule>
  </conditionalFormatting>
  <conditionalFormatting sqref="FD3:FD29">
    <cfRule type="cellIs" dxfId="156" priority="4511" stopIfTrue="1" operator="between">
      <formula>730</formula>
      <formula>300</formula>
    </cfRule>
  </conditionalFormatting>
  <conditionalFormatting sqref="FH3">
    <cfRule type="iconSet" priority="4504">
      <iconSet iconSet="3Symbols">
        <cfvo type="percent" val="0"/>
        <cfvo type="percent" val="33"/>
        <cfvo type="percent" val="67"/>
      </iconSet>
    </cfRule>
  </conditionalFormatting>
  <conditionalFormatting sqref="FH3:FH30 FN3:FN30">
    <cfRule type="containsText" dxfId="155" priority="924" stopIfTrue="1" operator="containsText" text="na">
      <formula>NOT(ISERROR(SEARCH("na",FH3)))</formula>
    </cfRule>
    <cfRule type="containsText" dxfId="154" priority="925" stopIfTrue="1" operator="containsText" text="A">
      <formula>NOT(ISERROR(SEARCH("A",FH3)))</formula>
    </cfRule>
    <cfRule type="containsText" dxfId="153" priority="926" stopIfTrue="1" operator="containsText" text="C">
      <formula>NOT(ISERROR(SEARCH("C",FH3)))</formula>
    </cfRule>
  </conditionalFormatting>
  <conditionalFormatting sqref="FH4:FH29">
    <cfRule type="iconSet" priority="7932">
      <iconSet iconSet="3Symbols">
        <cfvo type="percent" val="0"/>
        <cfvo type="percent" val="33"/>
        <cfvo type="percent" val="67"/>
      </iconSet>
    </cfRule>
  </conditionalFormatting>
  <conditionalFormatting sqref="FJ3">
    <cfRule type="cellIs" dxfId="152" priority="4500" stopIfTrue="1" operator="greaterThan">
      <formula>730</formula>
    </cfRule>
  </conditionalFormatting>
  <conditionalFormatting sqref="FJ3:FJ29">
    <cfRule type="cellIs" dxfId="151" priority="4499" stopIfTrue="1" operator="between">
      <formula>730</formula>
      <formula>300</formula>
    </cfRule>
  </conditionalFormatting>
  <conditionalFormatting sqref="FJ3:FJ30 FP3:FP30">
    <cfRule type="cellIs" dxfId="150" priority="920" stopIfTrue="1" operator="between">
      <formula>99</formula>
      <formula>50</formula>
    </cfRule>
    <cfRule type="cellIs" dxfId="149" priority="921" stopIfTrue="1" operator="between">
      <formula>299</formula>
      <formula>100</formula>
    </cfRule>
    <cfRule type="cellIs" dxfId="148" priority="919" stopIfTrue="1" operator="lessThan">
      <formula>50</formula>
    </cfRule>
    <cfRule type="cellIs" dxfId="147" priority="918" stopIfTrue="1" operator="lessThan">
      <formula>50</formula>
    </cfRule>
    <cfRule type="cellIs" dxfId="146" priority="917" stopIfTrue="1" operator="lessThan">
      <formula>1</formula>
    </cfRule>
    <cfRule type="containsText" dxfId="145" priority="916" stopIfTrue="1" operator="containsText" text="NA">
      <formula>NOT(ISERROR(SEARCH("NA",FJ3)))</formula>
    </cfRule>
  </conditionalFormatting>
  <conditionalFormatting sqref="FJ30 FP30">
    <cfRule type="cellIs" dxfId="144" priority="922" stopIfTrue="1" operator="between">
      <formula>730</formula>
      <formula>300</formula>
    </cfRule>
    <cfRule type="cellIs" dxfId="143" priority="923" stopIfTrue="1" operator="greaterThan">
      <formula>730</formula>
    </cfRule>
  </conditionalFormatting>
  <conditionalFormatting sqref="FN3">
    <cfRule type="iconSet" priority="4492">
      <iconSet iconSet="3Symbols">
        <cfvo type="percent" val="0"/>
        <cfvo type="percent" val="33"/>
        <cfvo type="percent" val="67"/>
      </iconSet>
    </cfRule>
  </conditionalFormatting>
  <conditionalFormatting sqref="FN4:FN29">
    <cfRule type="iconSet" priority="7940">
      <iconSet iconSet="3Symbols">
        <cfvo type="percent" val="0"/>
        <cfvo type="percent" val="33"/>
        <cfvo type="percent" val="67"/>
      </iconSet>
    </cfRule>
  </conditionalFormatting>
  <conditionalFormatting sqref="FN30 FH30">
    <cfRule type="iconSet" priority="927">
      <iconSet iconSet="3Symbols">
        <cfvo type="percent" val="0"/>
        <cfvo type="percent" val="33"/>
        <cfvo type="percent" val="67"/>
      </iconSet>
    </cfRule>
  </conditionalFormatting>
  <conditionalFormatting sqref="FP3">
    <cfRule type="cellIs" dxfId="142" priority="4488" stopIfTrue="1" operator="greaterThan">
      <formula>730</formula>
    </cfRule>
  </conditionalFormatting>
  <conditionalFormatting sqref="FP3:FP29">
    <cfRule type="cellIs" dxfId="141" priority="4487" stopIfTrue="1" operator="between">
      <formula>730</formula>
      <formula>300</formula>
    </cfRule>
  </conditionalFormatting>
  <conditionalFormatting sqref="FT3:FT11">
    <cfRule type="iconSet" priority="6040">
      <iconSet iconSet="3Symbols">
        <cfvo type="percent" val="0"/>
        <cfvo type="percent" val="33"/>
        <cfvo type="percent" val="67"/>
      </iconSet>
    </cfRule>
  </conditionalFormatting>
  <conditionalFormatting sqref="FT3:FT30">
    <cfRule type="containsText" dxfId="140" priority="912" stopIfTrue="1" operator="containsText" text="na">
      <formula>NOT(ISERROR(SEARCH("na",FT3)))</formula>
    </cfRule>
    <cfRule type="containsText" dxfId="139" priority="914" stopIfTrue="1" operator="containsText" text="C">
      <formula>NOT(ISERROR(SEARCH("C",FT3)))</formula>
    </cfRule>
    <cfRule type="containsText" dxfId="138" priority="913" stopIfTrue="1" operator="containsText" text="A">
      <formula>NOT(ISERROR(SEARCH("A",FT3)))</formula>
    </cfRule>
  </conditionalFormatting>
  <conditionalFormatting sqref="FT12:FT29">
    <cfRule type="iconSet" priority="7956">
      <iconSet iconSet="3Symbols">
        <cfvo type="percent" val="0"/>
        <cfvo type="percent" val="33"/>
        <cfvo type="percent" val="67"/>
      </iconSet>
    </cfRule>
  </conditionalFormatting>
  <conditionalFormatting sqref="FT30">
    <cfRule type="iconSet" priority="915">
      <iconSet iconSet="3Symbols">
        <cfvo type="percent" val="0"/>
        <cfvo type="percent" val="33"/>
        <cfvo type="percent" val="67"/>
      </iconSet>
    </cfRule>
  </conditionalFormatting>
  <conditionalFormatting sqref="FV3">
    <cfRule type="cellIs" dxfId="137" priority="3466" stopIfTrue="1" operator="greaterThan">
      <formula>730</formula>
    </cfRule>
  </conditionalFormatting>
  <conditionalFormatting sqref="FV3:FV29">
    <cfRule type="cellIs" dxfId="136" priority="3465" stopIfTrue="1" operator="between">
      <formula>730</formula>
      <formula>300</formula>
    </cfRule>
  </conditionalFormatting>
  <conditionalFormatting sqref="FV3:FV30">
    <cfRule type="cellIs" dxfId="135" priority="905" stopIfTrue="1" operator="lessThan">
      <formula>1</formula>
    </cfRule>
    <cfRule type="cellIs" dxfId="134" priority="906" stopIfTrue="1" operator="lessThan">
      <formula>50</formula>
    </cfRule>
    <cfRule type="containsText" dxfId="133" priority="904" stopIfTrue="1" operator="containsText" text="NA">
      <formula>NOT(ISERROR(SEARCH("NA",FV3)))</formula>
    </cfRule>
    <cfRule type="cellIs" dxfId="132" priority="907" stopIfTrue="1" operator="lessThan">
      <formula>50</formula>
    </cfRule>
    <cfRule type="cellIs" dxfId="131" priority="908" stopIfTrue="1" operator="between">
      <formula>99</formula>
      <formula>50</formula>
    </cfRule>
    <cfRule type="cellIs" dxfId="130" priority="909" stopIfTrue="1" operator="between">
      <formula>299</formula>
      <formula>100</formula>
    </cfRule>
  </conditionalFormatting>
  <conditionalFormatting sqref="FV30">
    <cfRule type="cellIs" dxfId="129" priority="911" stopIfTrue="1" operator="greaterThan">
      <formula>730</formula>
    </cfRule>
    <cfRule type="cellIs" dxfId="128" priority="910" stopIfTrue="1" operator="between">
      <formula>730</formula>
      <formula>300</formula>
    </cfRule>
  </conditionalFormatting>
  <conditionalFormatting sqref="FZ3">
    <cfRule type="iconSet" priority="4480">
      <iconSet iconSet="3Symbols">
        <cfvo type="percent" val="0"/>
        <cfvo type="percent" val="33"/>
        <cfvo type="percent" val="67"/>
      </iconSet>
    </cfRule>
  </conditionalFormatting>
  <conditionalFormatting sqref="FZ3:FZ29">
    <cfRule type="containsText" dxfId="127" priority="4479" stopIfTrue="1" operator="containsText" text="C">
      <formula>NOT(ISERROR(SEARCH("C",FZ3)))</formula>
    </cfRule>
    <cfRule type="containsText" dxfId="126" priority="4478" stopIfTrue="1" operator="containsText" text="A">
      <formula>NOT(ISERROR(SEARCH("A",FZ3)))</formula>
    </cfRule>
    <cfRule type="containsText" dxfId="125" priority="4477" stopIfTrue="1" operator="containsText" text="na">
      <formula>NOT(ISERROR(SEARCH("na",FZ3)))</formula>
    </cfRule>
  </conditionalFormatting>
  <conditionalFormatting sqref="FZ4:FZ29">
    <cfRule type="iconSet" priority="8012">
      <iconSet iconSet="3Symbols">
        <cfvo type="percent" val="0"/>
        <cfvo type="percent" val="33"/>
        <cfvo type="percent" val="67"/>
      </iconSet>
    </cfRule>
  </conditionalFormatting>
  <conditionalFormatting sqref="GB3">
    <cfRule type="cellIs" dxfId="124" priority="4476" stopIfTrue="1" operator="greaterThan">
      <formula>730</formula>
    </cfRule>
  </conditionalFormatting>
  <conditionalFormatting sqref="GB3:GB29">
    <cfRule type="cellIs" dxfId="123" priority="4475" stopIfTrue="1" operator="between">
      <formula>730</formula>
      <formula>300</formula>
    </cfRule>
    <cfRule type="cellIs" dxfId="122" priority="4474" stopIfTrue="1" operator="between">
      <formula>299</formula>
      <formula>100</formula>
    </cfRule>
    <cfRule type="cellIs" dxfId="121" priority="4473" stopIfTrue="1" operator="between">
      <formula>99</formula>
      <formula>50</formula>
    </cfRule>
    <cfRule type="cellIs" dxfId="120" priority="4470" stopIfTrue="1" operator="lessThan">
      <formula>1</formula>
    </cfRule>
    <cfRule type="containsText" dxfId="119" priority="4469" stopIfTrue="1" operator="containsText" text="NA">
      <formula>NOT(ISERROR(SEARCH("NA",GB3)))</formula>
    </cfRule>
    <cfRule type="cellIs" dxfId="118" priority="4472" stopIfTrue="1" operator="lessThan">
      <formula>50</formula>
    </cfRule>
    <cfRule type="cellIs" dxfId="117" priority="4471" stopIfTrue="1" operator="lessThan">
      <formula>50</formula>
    </cfRule>
  </conditionalFormatting>
  <conditionalFormatting sqref="GF3">
    <cfRule type="iconSet" priority="4468">
      <iconSet iconSet="3Symbols">
        <cfvo type="percent" val="0"/>
        <cfvo type="percent" val="33"/>
        <cfvo type="percent" val="67"/>
      </iconSet>
    </cfRule>
  </conditionalFormatting>
  <conditionalFormatting sqref="GF3:GF29">
    <cfRule type="containsText" dxfId="116" priority="4467" stopIfTrue="1" operator="containsText" text="C">
      <formula>NOT(ISERROR(SEARCH("C",GF3)))</formula>
    </cfRule>
    <cfRule type="containsText" dxfId="115" priority="4466" stopIfTrue="1" operator="containsText" text="A">
      <formula>NOT(ISERROR(SEARCH("A",GF3)))</formula>
    </cfRule>
    <cfRule type="containsText" dxfId="114" priority="4465" stopIfTrue="1" operator="containsText" text="na">
      <formula>NOT(ISERROR(SEARCH("na",GF3)))</formula>
    </cfRule>
  </conditionalFormatting>
  <conditionalFormatting sqref="GF4:GF29">
    <cfRule type="iconSet" priority="8020">
      <iconSet iconSet="3Symbols">
        <cfvo type="percent" val="0"/>
        <cfvo type="percent" val="33"/>
        <cfvo type="percent" val="67"/>
      </iconSet>
    </cfRule>
  </conditionalFormatting>
  <conditionalFormatting sqref="GH3">
    <cfRule type="cellIs" dxfId="113" priority="4464" stopIfTrue="1" operator="greaterThan">
      <formula>730</formula>
    </cfRule>
  </conditionalFormatting>
  <conditionalFormatting sqref="GH3:GH29">
    <cfRule type="cellIs" dxfId="112" priority="4460" stopIfTrue="1" operator="lessThan">
      <formula>50</formula>
    </cfRule>
    <cfRule type="cellIs" dxfId="111" priority="4461" stopIfTrue="1" operator="between">
      <formula>99</formula>
      <formula>50</formula>
    </cfRule>
    <cfRule type="cellIs" dxfId="110" priority="4462" stopIfTrue="1" operator="between">
      <formula>299</formula>
      <formula>100</formula>
    </cfRule>
    <cfRule type="cellIs" dxfId="109" priority="4463" stopIfTrue="1" operator="between">
      <formula>730</formula>
      <formula>300</formula>
    </cfRule>
    <cfRule type="containsText" dxfId="108" priority="4457" stopIfTrue="1" operator="containsText" text="NA">
      <formula>NOT(ISERROR(SEARCH("NA",GH3)))</formula>
    </cfRule>
    <cfRule type="cellIs" dxfId="107" priority="4458" stopIfTrue="1" operator="lessThan">
      <formula>1</formula>
    </cfRule>
    <cfRule type="cellIs" dxfId="106" priority="4459" stopIfTrue="1" operator="lessThan">
      <formula>50</formula>
    </cfRule>
  </conditionalFormatting>
  <conditionalFormatting sqref="GL3">
    <cfRule type="iconSet" priority="4456">
      <iconSet iconSet="3Symbols">
        <cfvo type="percent" val="0"/>
        <cfvo type="percent" val="33"/>
        <cfvo type="percent" val="67"/>
      </iconSet>
    </cfRule>
  </conditionalFormatting>
  <conditionalFormatting sqref="GL3:GL29">
    <cfRule type="containsText" dxfId="105" priority="4455" stopIfTrue="1" operator="containsText" text="C">
      <formula>NOT(ISERROR(SEARCH("C",GL3)))</formula>
    </cfRule>
    <cfRule type="containsText" dxfId="104" priority="4454" stopIfTrue="1" operator="containsText" text="A">
      <formula>NOT(ISERROR(SEARCH("A",GL3)))</formula>
    </cfRule>
    <cfRule type="containsText" dxfId="103" priority="4453" stopIfTrue="1" operator="containsText" text="na">
      <formula>NOT(ISERROR(SEARCH("na",GL3)))</formula>
    </cfRule>
  </conditionalFormatting>
  <conditionalFormatting sqref="GL4:GL12">
    <cfRule type="iconSet" priority="5800">
      <iconSet iconSet="3Symbols">
        <cfvo type="percent" val="0"/>
        <cfvo type="percent" val="33"/>
        <cfvo type="percent" val="67"/>
      </iconSet>
    </cfRule>
  </conditionalFormatting>
  <conditionalFormatting sqref="GL13:GL29">
    <cfRule type="iconSet" priority="7948">
      <iconSet iconSet="3Symbols">
        <cfvo type="percent" val="0"/>
        <cfvo type="percent" val="33"/>
        <cfvo type="percent" val="67"/>
      </iconSet>
    </cfRule>
  </conditionalFormatting>
  <conditionalFormatting sqref="GN3">
    <cfRule type="cellIs" dxfId="102" priority="4452" stopIfTrue="1" operator="greaterThan">
      <formula>730</formula>
    </cfRule>
  </conditionalFormatting>
  <conditionalFormatting sqref="GN3:GN29">
    <cfRule type="cellIs" dxfId="101" priority="4448" stopIfTrue="1" operator="lessThan">
      <formula>50</formula>
    </cfRule>
    <cfRule type="cellIs" dxfId="100" priority="4449" stopIfTrue="1" operator="between">
      <formula>99</formula>
      <formula>50</formula>
    </cfRule>
    <cfRule type="cellIs" dxfId="99" priority="4450" stopIfTrue="1" operator="between">
      <formula>299</formula>
      <formula>100</formula>
    </cfRule>
    <cfRule type="cellIs" dxfId="98" priority="4451" stopIfTrue="1" operator="between">
      <formula>730</formula>
      <formula>300</formula>
    </cfRule>
    <cfRule type="cellIs" dxfId="97" priority="4447" stopIfTrue="1" operator="lessThan">
      <formula>50</formula>
    </cfRule>
    <cfRule type="cellIs" dxfId="96" priority="4446" stopIfTrue="1" operator="lessThan">
      <formula>1</formula>
    </cfRule>
    <cfRule type="containsText" dxfId="95" priority="4445" stopIfTrue="1" operator="containsText" text="NA">
      <formula>NOT(ISERROR(SEARCH("NA",GN3)))</formula>
    </cfRule>
  </conditionalFormatting>
  <conditionalFormatting sqref="GR3">
    <cfRule type="iconSet" priority="4444">
      <iconSet iconSet="3Symbols">
        <cfvo type="percent" val="0"/>
        <cfvo type="percent" val="33"/>
        <cfvo type="percent" val="67"/>
      </iconSet>
    </cfRule>
  </conditionalFormatting>
  <conditionalFormatting sqref="GR3:GR29">
    <cfRule type="containsText" dxfId="94" priority="4441" stopIfTrue="1" operator="containsText" text="na">
      <formula>NOT(ISERROR(SEARCH("na",GR3)))</formula>
    </cfRule>
    <cfRule type="containsText" dxfId="93" priority="4442" stopIfTrue="1" operator="containsText" text="A">
      <formula>NOT(ISERROR(SEARCH("A",GR3)))</formula>
    </cfRule>
    <cfRule type="containsText" dxfId="92" priority="4443" stopIfTrue="1" operator="containsText" text="C">
      <formula>NOT(ISERROR(SEARCH("C",GR3)))</formula>
    </cfRule>
  </conditionalFormatting>
  <conditionalFormatting sqref="GR4:GR29">
    <cfRule type="iconSet" priority="8028">
      <iconSet iconSet="3Symbols">
        <cfvo type="percent" val="0"/>
        <cfvo type="percent" val="33"/>
        <cfvo type="percent" val="67"/>
      </iconSet>
    </cfRule>
  </conditionalFormatting>
  <conditionalFormatting sqref="GT3">
    <cfRule type="cellIs" dxfId="91" priority="4440" stopIfTrue="1" operator="greaterThan">
      <formula>730</formula>
    </cfRule>
  </conditionalFormatting>
  <conditionalFormatting sqref="GT3:GT29">
    <cfRule type="cellIs" dxfId="90" priority="4435" stopIfTrue="1" operator="lessThan">
      <formula>50</formula>
    </cfRule>
    <cfRule type="cellIs" dxfId="89" priority="4437" stopIfTrue="1" operator="between">
      <formula>99</formula>
      <formula>50</formula>
    </cfRule>
    <cfRule type="cellIs" dxfId="88" priority="4438" stopIfTrue="1" operator="between">
      <formula>299</formula>
      <formula>100</formula>
    </cfRule>
    <cfRule type="cellIs" dxfId="87" priority="4439" stopIfTrue="1" operator="between">
      <formula>730</formula>
      <formula>300</formula>
    </cfRule>
    <cfRule type="cellIs" dxfId="86" priority="4436" stopIfTrue="1" operator="lessThan">
      <formula>50</formula>
    </cfRule>
    <cfRule type="cellIs" dxfId="85" priority="4434" stopIfTrue="1" operator="lessThan">
      <formula>1</formula>
    </cfRule>
    <cfRule type="containsText" dxfId="84" priority="4433" stopIfTrue="1" operator="containsText" text="NA">
      <formula>NOT(ISERROR(SEARCH("NA",GT3)))</formula>
    </cfRule>
  </conditionalFormatting>
  <conditionalFormatting sqref="GX3:GX5">
    <cfRule type="iconSet" priority="4432">
      <iconSet iconSet="3Symbols">
        <cfvo type="percent" val="0"/>
        <cfvo type="percent" val="33"/>
        <cfvo type="percent" val="67"/>
      </iconSet>
    </cfRule>
  </conditionalFormatting>
  <conditionalFormatting sqref="GX3:GX29">
    <cfRule type="containsText" dxfId="83" priority="3724" stopIfTrue="1" operator="containsText" text="A">
      <formula>NOT(ISERROR(SEARCH("A",GX3)))</formula>
    </cfRule>
    <cfRule type="containsText" dxfId="82" priority="3723" stopIfTrue="1" operator="containsText" text="na">
      <formula>NOT(ISERROR(SEARCH("na",GX3)))</formula>
    </cfRule>
    <cfRule type="containsText" dxfId="81" priority="3725" stopIfTrue="1" operator="containsText" text="C">
      <formula>NOT(ISERROR(SEARCH("C",GX3)))</formula>
    </cfRule>
  </conditionalFormatting>
  <conditionalFormatting sqref="GX11:GX12">
    <cfRule type="iconSet" priority="3746">
      <iconSet iconSet="3Symbols">
        <cfvo type="percent" val="0"/>
        <cfvo type="percent" val="33"/>
        <cfvo type="percent" val="67"/>
      </iconSet>
    </cfRule>
  </conditionalFormatting>
  <conditionalFormatting sqref="GX14">
    <cfRule type="iconSet" priority="3742">
      <iconSet iconSet="3Symbols">
        <cfvo type="percent" val="0"/>
        <cfvo type="percent" val="33"/>
        <cfvo type="percent" val="67"/>
      </iconSet>
    </cfRule>
  </conditionalFormatting>
  <conditionalFormatting sqref="GX18:GX20">
    <cfRule type="iconSet" priority="7780">
      <iconSet iconSet="3Symbols">
        <cfvo type="percent" val="0"/>
        <cfvo type="percent" val="33"/>
        <cfvo type="percent" val="67"/>
      </iconSet>
    </cfRule>
  </conditionalFormatting>
  <conditionalFormatting sqref="GX21 GX13 GX15:GX17 GX23 GX27:GX29 GX6:GX10">
    <cfRule type="iconSet" priority="3758">
      <iconSet iconSet="3Symbols">
        <cfvo type="percent" val="0"/>
        <cfvo type="percent" val="33"/>
        <cfvo type="percent" val="67"/>
      </iconSet>
    </cfRule>
  </conditionalFormatting>
  <conditionalFormatting sqref="GX22">
    <cfRule type="iconSet" priority="3730">
      <iconSet iconSet="3Symbols">
        <cfvo type="percent" val="0"/>
        <cfvo type="percent" val="33"/>
        <cfvo type="percent" val="67"/>
      </iconSet>
    </cfRule>
  </conditionalFormatting>
  <conditionalFormatting sqref="GX24:GX26">
    <cfRule type="iconSet" priority="3726">
      <iconSet iconSet="3Symbols">
        <cfvo type="percent" val="0"/>
        <cfvo type="percent" val="33"/>
        <cfvo type="percent" val="67"/>
      </iconSet>
    </cfRule>
  </conditionalFormatting>
  <conditionalFormatting sqref="GZ3:GZ5">
    <cfRule type="cellIs" dxfId="80" priority="4428" stopIfTrue="1" operator="greaterThan">
      <formula>730</formula>
    </cfRule>
  </conditionalFormatting>
  <conditionalFormatting sqref="GZ3:GZ29">
    <cfRule type="cellIs" dxfId="79" priority="4427" stopIfTrue="1" operator="between">
      <formula>730</formula>
      <formula>300</formula>
    </cfRule>
    <cfRule type="cellIs" dxfId="78" priority="4426" stopIfTrue="1" operator="between">
      <formula>299</formula>
      <formula>100</formula>
    </cfRule>
    <cfRule type="containsText" dxfId="77" priority="4421" stopIfTrue="1" operator="containsText" text="NA">
      <formula>NOT(ISERROR(SEARCH("NA",GZ3)))</formula>
    </cfRule>
    <cfRule type="cellIs" dxfId="76" priority="4422" stopIfTrue="1" operator="lessThan">
      <formula>1</formula>
    </cfRule>
    <cfRule type="cellIs" dxfId="75" priority="4423" stopIfTrue="1" operator="lessThan">
      <formula>50</formula>
    </cfRule>
    <cfRule type="cellIs" dxfId="74" priority="4424" stopIfTrue="1" operator="lessThan">
      <formula>50</formula>
    </cfRule>
    <cfRule type="cellIs" dxfId="73" priority="4425" stopIfTrue="1" operator="between">
      <formula>99</formula>
      <formula>50</formula>
    </cfRule>
  </conditionalFormatting>
  <conditionalFormatting sqref="HD3:HD4">
    <cfRule type="iconSet" priority="4420">
      <iconSet iconSet="3Symbols">
        <cfvo type="percent" val="0"/>
        <cfvo type="percent" val="33"/>
        <cfvo type="percent" val="67"/>
      </iconSet>
    </cfRule>
  </conditionalFormatting>
  <conditionalFormatting sqref="HD3:HD29">
    <cfRule type="containsText" dxfId="72" priority="3637" stopIfTrue="1" operator="containsText" text="C">
      <formula>NOT(ISERROR(SEARCH("C",HD3)))</formula>
    </cfRule>
    <cfRule type="containsText" dxfId="71" priority="3635" stopIfTrue="1" operator="containsText" text="na">
      <formula>NOT(ISERROR(SEARCH("na",HD3)))</formula>
    </cfRule>
    <cfRule type="containsText" dxfId="70" priority="3636" stopIfTrue="1" operator="containsText" text="A">
      <formula>NOT(ISERROR(SEARCH("A",HD3)))</formula>
    </cfRule>
  </conditionalFormatting>
  <conditionalFormatting sqref="HD5">
    <cfRule type="iconSet" priority="3722">
      <iconSet iconSet="3Symbols">
        <cfvo type="percent" val="0"/>
        <cfvo type="percent" val="33"/>
        <cfvo type="percent" val="67"/>
      </iconSet>
    </cfRule>
  </conditionalFormatting>
  <conditionalFormatting sqref="HD11:HD12">
    <cfRule type="iconSet" priority="3698">
      <iconSet iconSet="3Symbols">
        <cfvo type="percent" val="0"/>
        <cfvo type="percent" val="33"/>
        <cfvo type="percent" val="67"/>
      </iconSet>
    </cfRule>
  </conditionalFormatting>
  <conditionalFormatting sqref="HD14">
    <cfRule type="iconSet" priority="3686">
      <iconSet iconSet="3Symbols">
        <cfvo type="percent" val="0"/>
        <cfvo type="percent" val="33"/>
        <cfvo type="percent" val="67"/>
      </iconSet>
    </cfRule>
  </conditionalFormatting>
  <conditionalFormatting sqref="HD18:HD20">
    <cfRule type="iconSet" priority="7812">
      <iconSet iconSet="3Symbols">
        <cfvo type="percent" val="0"/>
        <cfvo type="percent" val="33"/>
        <cfvo type="percent" val="67"/>
      </iconSet>
    </cfRule>
  </conditionalFormatting>
  <conditionalFormatting sqref="HD21 HD13 HD15:HD17 HD23 HD27:HD29 HD6:HD10">
    <cfRule type="iconSet" priority="3710">
      <iconSet iconSet="3Symbols">
        <cfvo type="percent" val="0"/>
        <cfvo type="percent" val="33"/>
        <cfvo type="percent" val="67"/>
      </iconSet>
    </cfRule>
  </conditionalFormatting>
  <conditionalFormatting sqref="HD22">
    <cfRule type="iconSet" priority="3650">
      <iconSet iconSet="3Symbols">
        <cfvo type="percent" val="0"/>
        <cfvo type="percent" val="33"/>
        <cfvo type="percent" val="67"/>
      </iconSet>
    </cfRule>
  </conditionalFormatting>
  <conditionalFormatting sqref="HD24:HD26">
    <cfRule type="iconSet" priority="3638">
      <iconSet iconSet="3Symbols">
        <cfvo type="percent" val="0"/>
        <cfvo type="percent" val="33"/>
        <cfvo type="percent" val="67"/>
      </iconSet>
    </cfRule>
  </conditionalFormatting>
  <conditionalFormatting sqref="HF3:HF5">
    <cfRule type="cellIs" dxfId="69" priority="3718" stopIfTrue="1" operator="greaterThan">
      <formula>730</formula>
    </cfRule>
  </conditionalFormatting>
  <conditionalFormatting sqref="HF3:HF29">
    <cfRule type="cellIs" dxfId="68" priority="3632" stopIfTrue="1" operator="between">
      <formula>299</formula>
      <formula>100</formula>
    </cfRule>
    <cfRule type="cellIs" dxfId="67" priority="3631" stopIfTrue="1" operator="between">
      <formula>99</formula>
      <formula>50</formula>
    </cfRule>
    <cfRule type="cellIs" dxfId="66" priority="3629" stopIfTrue="1" operator="lessThan">
      <formula>50</formula>
    </cfRule>
    <cfRule type="cellIs" dxfId="65" priority="3628" stopIfTrue="1" operator="lessThan">
      <formula>1</formula>
    </cfRule>
    <cfRule type="containsText" dxfId="64" priority="3627" stopIfTrue="1" operator="containsText" text="NA">
      <formula>NOT(ISERROR(SEARCH("NA",HF3)))</formula>
    </cfRule>
    <cfRule type="cellIs" dxfId="63" priority="3630" stopIfTrue="1" operator="lessThan">
      <formula>50</formula>
    </cfRule>
    <cfRule type="cellIs" dxfId="62" priority="3633" stopIfTrue="1" operator="between">
      <formula>730</formula>
      <formula>300</formula>
    </cfRule>
  </conditionalFormatting>
  <conditionalFormatting sqref="HF11:HF17">
    <cfRule type="cellIs" dxfId="61" priority="3682" stopIfTrue="1" operator="greaterThan">
      <formula>730</formula>
    </cfRule>
  </conditionalFormatting>
  <conditionalFormatting sqref="HF21:HF29">
    <cfRule type="cellIs" dxfId="60" priority="3634" stopIfTrue="1" operator="greaterThan">
      <formula>730</formula>
    </cfRule>
  </conditionalFormatting>
  <conditionalFormatting sqref="HJ3:HJ20">
    <cfRule type="iconSet" priority="7980">
      <iconSet iconSet="3Symbols">
        <cfvo type="percent" val="0"/>
        <cfvo type="percent" val="33"/>
        <cfvo type="percent" val="67"/>
      </iconSet>
    </cfRule>
  </conditionalFormatting>
  <conditionalFormatting sqref="HJ3:HJ29">
    <cfRule type="containsText" dxfId="59" priority="3601" stopIfTrue="1" operator="containsText" text="C">
      <formula>NOT(ISERROR(SEARCH("C",HJ3)))</formula>
    </cfRule>
    <cfRule type="containsText" dxfId="58" priority="3600" stopIfTrue="1" operator="containsText" text="A">
      <formula>NOT(ISERROR(SEARCH("A",HJ3)))</formula>
    </cfRule>
    <cfRule type="containsText" dxfId="57" priority="3599" stopIfTrue="1" operator="containsText" text="na">
      <formula>NOT(ISERROR(SEARCH("na",HJ3)))</formula>
    </cfRule>
  </conditionalFormatting>
  <conditionalFormatting sqref="HJ21:HJ26">
    <cfRule type="iconSet" priority="3602">
      <iconSet iconSet="3Symbols">
        <cfvo type="percent" val="0"/>
        <cfvo type="percent" val="33"/>
        <cfvo type="percent" val="67"/>
      </iconSet>
    </cfRule>
  </conditionalFormatting>
  <conditionalFormatting sqref="HJ27">
    <cfRule type="iconSet" priority="3626">
      <iconSet iconSet="3Symbols">
        <cfvo type="percent" val="0"/>
        <cfvo type="percent" val="33"/>
        <cfvo type="percent" val="67"/>
      </iconSet>
    </cfRule>
  </conditionalFormatting>
  <conditionalFormatting sqref="HJ28:HJ29">
    <cfRule type="iconSet" priority="3614">
      <iconSet iconSet="3Symbols">
        <cfvo type="percent" val="0"/>
        <cfvo type="percent" val="33"/>
        <cfvo type="percent" val="67"/>
      </iconSet>
    </cfRule>
  </conditionalFormatting>
  <conditionalFormatting sqref="HL3:HL5">
    <cfRule type="cellIs" dxfId="56" priority="3622" stopIfTrue="1" operator="greaterThan">
      <formula>730</formula>
    </cfRule>
  </conditionalFormatting>
  <conditionalFormatting sqref="HL3:HL29">
    <cfRule type="containsText" dxfId="55" priority="3603" stopIfTrue="1" operator="containsText" text="NA">
      <formula>NOT(ISERROR(SEARCH("NA",HL3)))</formula>
    </cfRule>
    <cfRule type="cellIs" dxfId="54" priority="3604" stopIfTrue="1" operator="lessThan">
      <formula>1</formula>
    </cfRule>
    <cfRule type="cellIs" dxfId="53" priority="3605" stopIfTrue="1" operator="lessThan">
      <formula>50</formula>
    </cfRule>
    <cfRule type="cellIs" dxfId="52" priority="3606" stopIfTrue="1" operator="lessThan">
      <formula>50</formula>
    </cfRule>
    <cfRule type="cellIs" dxfId="51" priority="3607" stopIfTrue="1" operator="between">
      <formula>99</formula>
      <formula>50</formula>
    </cfRule>
    <cfRule type="cellIs" dxfId="50" priority="3608" stopIfTrue="1" operator="between">
      <formula>299</formula>
      <formula>100</formula>
    </cfRule>
    <cfRule type="cellIs" dxfId="49" priority="3609" stopIfTrue="1" operator="between">
      <formula>730</formula>
      <formula>300</formula>
    </cfRule>
  </conditionalFormatting>
  <conditionalFormatting sqref="HL27:HL29">
    <cfRule type="cellIs" dxfId="48" priority="3610" stopIfTrue="1" operator="greaterThan">
      <formula>730</formula>
    </cfRule>
  </conditionalFormatting>
  <conditionalFormatting sqref="HP3:HP29">
    <cfRule type="containsText" dxfId="47" priority="7985" stopIfTrue="1" operator="containsText" text="na">
      <formula>NOT(ISERROR(SEARCH("na",HP3)))</formula>
    </cfRule>
    <cfRule type="containsText" dxfId="46" priority="7986" stopIfTrue="1" operator="containsText" text="A">
      <formula>NOT(ISERROR(SEARCH("A",HP3)))</formula>
    </cfRule>
    <cfRule type="containsText" dxfId="45" priority="7987" stopIfTrue="1" operator="containsText" text="C">
      <formula>NOT(ISERROR(SEARCH("C",HP3)))</formula>
    </cfRule>
    <cfRule type="iconSet" priority="7988">
      <iconSet iconSet="3Symbols">
        <cfvo type="percent" val="0"/>
        <cfvo type="percent" val="33"/>
        <cfvo type="percent" val="67"/>
      </iconSet>
    </cfRule>
  </conditionalFormatting>
  <conditionalFormatting sqref="HR3:HR29">
    <cfRule type="containsText" dxfId="44" priority="4709" stopIfTrue="1" operator="containsText" text="NA">
      <formula>NOT(ISERROR(SEARCH("NA",HR3)))</formula>
    </cfRule>
  </conditionalFormatting>
  <conditionalFormatting sqref="HV3">
    <cfRule type="iconSet" priority="4384">
      <iconSet iconSet="3Symbols">
        <cfvo type="percent" val="0"/>
        <cfvo type="percent" val="33"/>
        <cfvo type="percent" val="67"/>
      </iconSet>
    </cfRule>
  </conditionalFormatting>
  <conditionalFormatting sqref="HV3:HV29">
    <cfRule type="containsText" dxfId="43" priority="4382" stopIfTrue="1" operator="containsText" text="A">
      <formula>NOT(ISERROR(SEARCH("A",HV3)))</formula>
    </cfRule>
    <cfRule type="containsText" dxfId="42" priority="4383" stopIfTrue="1" operator="containsText" text="C">
      <formula>NOT(ISERROR(SEARCH("C",HV3)))</formula>
    </cfRule>
    <cfRule type="containsText" dxfId="41" priority="4381" stopIfTrue="1" operator="containsText" text="na">
      <formula>NOT(ISERROR(SEARCH("na",HV3)))</formula>
    </cfRule>
  </conditionalFormatting>
  <conditionalFormatting sqref="HV4:HV29">
    <cfRule type="iconSet" priority="8036">
      <iconSet iconSet="3Symbols">
        <cfvo type="percent" val="0"/>
        <cfvo type="percent" val="33"/>
        <cfvo type="percent" val="67"/>
      </iconSet>
    </cfRule>
  </conditionalFormatting>
  <conditionalFormatting sqref="HX3">
    <cfRule type="cellIs" dxfId="40" priority="4380" stopIfTrue="1" operator="greaterThan">
      <formula>730</formula>
    </cfRule>
  </conditionalFormatting>
  <conditionalFormatting sqref="HX3:HX29">
    <cfRule type="cellIs" dxfId="39" priority="4379" stopIfTrue="1" operator="between">
      <formula>730</formula>
      <formula>300</formula>
    </cfRule>
    <cfRule type="cellIs" dxfId="38" priority="4378" stopIfTrue="1" operator="between">
      <formula>299</formula>
      <formula>100</formula>
    </cfRule>
    <cfRule type="cellIs" dxfId="37" priority="4377" stopIfTrue="1" operator="between">
      <formula>99</formula>
      <formula>50</formula>
    </cfRule>
    <cfRule type="cellIs" dxfId="36" priority="4376" stopIfTrue="1" operator="lessThan">
      <formula>50</formula>
    </cfRule>
    <cfRule type="cellIs" dxfId="35" priority="4375" stopIfTrue="1" operator="lessThan">
      <formula>50</formula>
    </cfRule>
    <cfRule type="containsText" dxfId="34" priority="4373" stopIfTrue="1" operator="containsText" text="NA">
      <formula>NOT(ISERROR(SEARCH("NA",HX3)))</formula>
    </cfRule>
    <cfRule type="cellIs" dxfId="33" priority="4374" stopIfTrue="1" operator="lessThan">
      <formula>1</formula>
    </cfRule>
  </conditionalFormatting>
  <conditionalFormatting sqref="IB3">
    <cfRule type="iconSet" priority="4372">
      <iconSet iconSet="3Symbols">
        <cfvo type="percent" val="0"/>
        <cfvo type="percent" val="33"/>
        <cfvo type="percent" val="67"/>
      </iconSet>
    </cfRule>
  </conditionalFormatting>
  <conditionalFormatting sqref="IB3:IB29">
    <cfRule type="containsText" dxfId="32" priority="4371" stopIfTrue="1" operator="containsText" text="C">
      <formula>NOT(ISERROR(SEARCH("C",IB3)))</formula>
    </cfRule>
    <cfRule type="containsText" dxfId="31" priority="4370" stopIfTrue="1" operator="containsText" text="A">
      <formula>NOT(ISERROR(SEARCH("A",IB3)))</formula>
    </cfRule>
    <cfRule type="containsText" dxfId="30" priority="4369" stopIfTrue="1" operator="containsText" text="na">
      <formula>NOT(ISERROR(SEARCH("na",IB3)))</formula>
    </cfRule>
  </conditionalFormatting>
  <conditionalFormatting sqref="IB4:IB29">
    <cfRule type="iconSet" priority="8044">
      <iconSet iconSet="3Symbols">
        <cfvo type="percent" val="0"/>
        <cfvo type="percent" val="33"/>
        <cfvo type="percent" val="67"/>
      </iconSet>
    </cfRule>
  </conditionalFormatting>
  <conditionalFormatting sqref="ID3">
    <cfRule type="cellIs" dxfId="29" priority="4368" stopIfTrue="1" operator="greaterThan">
      <formula>730</formula>
    </cfRule>
  </conditionalFormatting>
  <conditionalFormatting sqref="ID3:ID29">
    <cfRule type="cellIs" dxfId="28" priority="4362" stopIfTrue="1" operator="lessThan">
      <formula>1</formula>
    </cfRule>
    <cfRule type="containsText" dxfId="27" priority="4361" stopIfTrue="1" operator="containsText" text="NA">
      <formula>NOT(ISERROR(SEARCH("NA",ID3)))</formula>
    </cfRule>
    <cfRule type="cellIs" dxfId="26" priority="4366" stopIfTrue="1" operator="between">
      <formula>299</formula>
      <formula>100</formula>
    </cfRule>
    <cfRule type="cellIs" dxfId="25" priority="4367" stopIfTrue="1" operator="between">
      <formula>730</formula>
      <formula>300</formula>
    </cfRule>
    <cfRule type="cellIs" dxfId="24" priority="4365" stopIfTrue="1" operator="between">
      <formula>99</formula>
      <formula>50</formula>
    </cfRule>
    <cfRule type="cellIs" dxfId="23" priority="4364" stopIfTrue="1" operator="lessThan">
      <formula>50</formula>
    </cfRule>
    <cfRule type="cellIs" dxfId="22" priority="4363" stopIfTrue="1" operator="lessThan">
      <formula>50</formula>
    </cfRule>
  </conditionalFormatting>
  <conditionalFormatting sqref="IH3:IH29">
    <cfRule type="containsText" dxfId="21" priority="7994" stopIfTrue="1" operator="containsText" text="A">
      <formula>NOT(ISERROR(SEARCH("A",IH3)))</formula>
    </cfRule>
    <cfRule type="containsText" dxfId="20" priority="7995" stopIfTrue="1" operator="containsText" text="C">
      <formula>NOT(ISERROR(SEARCH("C",IH3)))</formula>
    </cfRule>
    <cfRule type="iconSet" priority="7996">
      <iconSet iconSet="3Symbols">
        <cfvo type="percent" val="0"/>
        <cfvo type="percent" val="33"/>
        <cfvo type="percent" val="67"/>
      </iconSet>
    </cfRule>
    <cfRule type="containsText" dxfId="19" priority="7993" stopIfTrue="1" operator="containsText" text="na">
      <formula>NOT(ISERROR(SEARCH("na",IH3)))</formula>
    </cfRule>
  </conditionalFormatting>
  <conditionalFormatting sqref="IJ3">
    <cfRule type="cellIs" dxfId="18" priority="4356" stopIfTrue="1" operator="greaterThan">
      <formula>730</formula>
    </cfRule>
  </conditionalFormatting>
  <conditionalFormatting sqref="IJ3:IJ29">
    <cfRule type="cellIs" dxfId="17" priority="4353" stopIfTrue="1" operator="between">
      <formula>99</formula>
      <formula>50</formula>
    </cfRule>
    <cfRule type="cellIs" dxfId="16" priority="4352" stopIfTrue="1" operator="lessThan">
      <formula>50</formula>
    </cfRule>
    <cfRule type="cellIs" dxfId="15" priority="4351" stopIfTrue="1" operator="lessThan">
      <formula>50</formula>
    </cfRule>
    <cfRule type="cellIs" dxfId="14" priority="4350" stopIfTrue="1" operator="lessThan">
      <formula>1</formula>
    </cfRule>
    <cfRule type="containsText" dxfId="13" priority="4349" stopIfTrue="1" operator="containsText" text="NA">
      <formula>NOT(ISERROR(SEARCH("NA",IJ3)))</formula>
    </cfRule>
    <cfRule type="cellIs" dxfId="12" priority="4355" stopIfTrue="1" operator="between">
      <formula>730</formula>
      <formula>300</formula>
    </cfRule>
    <cfRule type="cellIs" dxfId="11" priority="4354" stopIfTrue="1" operator="between">
      <formula>299</formula>
      <formula>100</formula>
    </cfRule>
  </conditionalFormatting>
  <conditionalFormatting sqref="IN3">
    <cfRule type="iconSet" priority="4348">
      <iconSet iconSet="3Symbols">
        <cfvo type="percent" val="0"/>
        <cfvo type="percent" val="33"/>
        <cfvo type="percent" val="67"/>
      </iconSet>
    </cfRule>
  </conditionalFormatting>
  <conditionalFormatting sqref="IN3:IN29">
    <cfRule type="containsText" dxfId="10" priority="4346" stopIfTrue="1" operator="containsText" text="A">
      <formula>NOT(ISERROR(SEARCH("A",IN3)))</formula>
    </cfRule>
    <cfRule type="containsText" dxfId="9" priority="4345" stopIfTrue="1" operator="containsText" text="na">
      <formula>NOT(ISERROR(SEARCH("na",IN3)))</formula>
    </cfRule>
    <cfRule type="containsText" dxfId="8" priority="4347" stopIfTrue="1" operator="containsText" text="C">
      <formula>NOT(ISERROR(SEARCH("C",IN3)))</formula>
    </cfRule>
  </conditionalFormatting>
  <conditionalFormatting sqref="IN4:IN29">
    <cfRule type="iconSet" priority="8052">
      <iconSet iconSet="3Symbols">
        <cfvo type="percent" val="0"/>
        <cfvo type="percent" val="33"/>
        <cfvo type="percent" val="67"/>
      </iconSet>
    </cfRule>
  </conditionalFormatting>
  <conditionalFormatting sqref="IP3">
    <cfRule type="cellIs" dxfId="7" priority="4344" stopIfTrue="1" operator="greaterThan">
      <formula>730</formula>
    </cfRule>
  </conditionalFormatting>
  <conditionalFormatting sqref="IP3:IP29">
    <cfRule type="cellIs" dxfId="6" priority="4339" stopIfTrue="1" operator="lessThan">
      <formula>50</formula>
    </cfRule>
    <cfRule type="containsText" dxfId="5" priority="4337" stopIfTrue="1" operator="containsText" text="NA">
      <formula>NOT(ISERROR(SEARCH("NA",IP3)))</formula>
    </cfRule>
    <cfRule type="cellIs" dxfId="4" priority="4340" stopIfTrue="1" operator="lessThan">
      <formula>50</formula>
    </cfRule>
    <cfRule type="cellIs" dxfId="3" priority="4341" stopIfTrue="1" operator="between">
      <formula>99</formula>
      <formula>50</formula>
    </cfRule>
    <cfRule type="cellIs" dxfId="2" priority="4342" stopIfTrue="1" operator="between">
      <formula>299</formula>
      <formula>100</formula>
    </cfRule>
    <cfRule type="cellIs" dxfId="1" priority="4343" stopIfTrue="1" operator="between">
      <formula>730</formula>
      <formula>300</formula>
    </cfRule>
    <cfRule type="cellIs" dxfId="0" priority="4338" stopIfTrue="1" operator="lessThan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8" scale="1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J39"/>
  <sheetViews>
    <sheetView tabSelected="1" topLeftCell="B1" zoomScale="90" zoomScaleNormal="90" workbookViewId="0">
      <pane xSplit="2" ySplit="1" topLeftCell="AU2" activePane="bottomRight" state="frozen"/>
      <selection activeCell="B1" sqref="B1"/>
      <selection pane="topRight" activeCell="D1" sqref="D1"/>
      <selection pane="bottomLeft" activeCell="B2" sqref="B2"/>
      <selection pane="bottomRight"/>
    </sheetView>
  </sheetViews>
  <sheetFormatPr defaultRowHeight="14.5" x14ac:dyDescent="0.35"/>
  <cols>
    <col min="1" max="1" width="20.7265625" hidden="1" customWidth="1"/>
    <col min="2" max="6" width="20.7265625" customWidth="1"/>
    <col min="10" max="20" width="9.1796875" customWidth="1"/>
    <col min="21" max="23" width="9.26953125" customWidth="1"/>
    <col min="24" max="25" width="9.1796875" customWidth="1"/>
    <col min="26" max="28" width="9.26953125" customWidth="1"/>
    <col min="29" max="45" width="9.1796875" customWidth="1"/>
    <col min="51" max="51" width="9.453125" style="18" customWidth="1"/>
    <col min="52" max="54" width="9.1796875" style="1" customWidth="1"/>
    <col min="55" max="55" width="8.54296875" style="2" customWidth="1"/>
    <col min="56" max="56" width="9.54296875" style="1" customWidth="1"/>
    <col min="57" max="57" width="9.453125" style="18" customWidth="1"/>
    <col min="58" max="60" width="9.1796875" style="1" customWidth="1"/>
    <col min="61" max="61" width="8.54296875" style="2" customWidth="1"/>
    <col min="62" max="62" width="9.54296875" style="1" customWidth="1"/>
  </cols>
  <sheetData>
    <row r="1" spans="1:62" ht="66" customHeight="1" thickBot="1" x14ac:dyDescent="0.4">
      <c r="B1" s="460" t="s">
        <v>55</v>
      </c>
      <c r="C1" s="461"/>
      <c r="D1" s="461"/>
      <c r="E1" s="461"/>
      <c r="F1" s="461"/>
      <c r="G1" s="461"/>
      <c r="H1" s="461"/>
      <c r="I1" s="462"/>
      <c r="J1" s="469" t="s">
        <v>272</v>
      </c>
      <c r="K1" s="470"/>
      <c r="L1" s="470"/>
      <c r="M1" s="470"/>
      <c r="N1" s="470"/>
      <c r="O1" s="471"/>
      <c r="P1" s="466" t="s">
        <v>67</v>
      </c>
      <c r="Q1" s="467"/>
      <c r="R1" s="467"/>
      <c r="S1" s="467"/>
      <c r="T1" s="468"/>
      <c r="U1" s="466" t="s">
        <v>69</v>
      </c>
      <c r="V1" s="467"/>
      <c r="W1" s="467"/>
      <c r="X1" s="467"/>
      <c r="Y1" s="468"/>
      <c r="Z1" s="466" t="s">
        <v>275</v>
      </c>
      <c r="AA1" s="467"/>
      <c r="AB1" s="467"/>
      <c r="AC1" s="467"/>
      <c r="AD1" s="468"/>
      <c r="AE1" s="463" t="s">
        <v>117</v>
      </c>
      <c r="AF1" s="464"/>
      <c r="AG1" s="464"/>
      <c r="AH1" s="464"/>
      <c r="AI1" s="465"/>
      <c r="AJ1" s="472" t="s">
        <v>70</v>
      </c>
      <c r="AK1" s="464"/>
      <c r="AL1" s="464"/>
      <c r="AM1" s="464"/>
      <c r="AN1" s="464"/>
      <c r="AO1" s="464" t="s">
        <v>273</v>
      </c>
      <c r="AP1" s="464"/>
      <c r="AQ1" s="464"/>
      <c r="AR1" s="464"/>
      <c r="AS1" s="473"/>
      <c r="AT1" s="463" t="s">
        <v>274</v>
      </c>
      <c r="AU1" s="464"/>
      <c r="AV1" s="464"/>
      <c r="AW1" s="464"/>
      <c r="AX1" s="465"/>
      <c r="AY1" s="464" t="s">
        <v>357</v>
      </c>
      <c r="AZ1" s="464"/>
      <c r="BA1" s="464"/>
      <c r="BB1" s="464"/>
      <c r="BC1" s="464"/>
      <c r="BD1" s="464"/>
      <c r="BE1" s="464" t="s">
        <v>369</v>
      </c>
      <c r="BF1" s="464"/>
      <c r="BG1" s="464"/>
      <c r="BH1" s="464"/>
      <c r="BI1" s="464"/>
      <c r="BJ1" s="464"/>
    </row>
    <row r="2" spans="1:62" ht="66.5" thickBot="1" x14ac:dyDescent="0.4">
      <c r="A2" s="64" t="s">
        <v>4</v>
      </c>
      <c r="B2" s="66" t="s">
        <v>4</v>
      </c>
      <c r="C2" s="312" t="s">
        <v>0</v>
      </c>
      <c r="D2" s="29" t="s">
        <v>1</v>
      </c>
      <c r="E2" s="29" t="s">
        <v>277</v>
      </c>
      <c r="F2" s="29" t="s">
        <v>120</v>
      </c>
      <c r="G2" s="291" t="s">
        <v>2</v>
      </c>
      <c r="H2" s="30" t="s">
        <v>52</v>
      </c>
      <c r="I2" s="57" t="s">
        <v>3</v>
      </c>
      <c r="J2" s="99" t="s">
        <v>193</v>
      </c>
      <c r="K2" s="100" t="s">
        <v>194</v>
      </c>
      <c r="L2" s="122" t="s">
        <v>195</v>
      </c>
      <c r="M2" s="107" t="s">
        <v>199</v>
      </c>
      <c r="N2" s="122" t="s">
        <v>196</v>
      </c>
      <c r="O2" s="122" t="s">
        <v>197</v>
      </c>
      <c r="P2" s="289" t="s">
        <v>48</v>
      </c>
      <c r="Q2" s="280" t="s">
        <v>51</v>
      </c>
      <c r="R2" s="290" t="s">
        <v>49</v>
      </c>
      <c r="S2" s="282" t="s">
        <v>66</v>
      </c>
      <c r="T2" s="283" t="s">
        <v>50</v>
      </c>
      <c r="U2" s="279" t="s">
        <v>48</v>
      </c>
      <c r="V2" s="280" t="s">
        <v>51</v>
      </c>
      <c r="W2" s="281" t="s">
        <v>49</v>
      </c>
      <c r="X2" s="282" t="s">
        <v>66</v>
      </c>
      <c r="Y2" s="283" t="s">
        <v>50</v>
      </c>
      <c r="Z2" s="54" t="s">
        <v>48</v>
      </c>
      <c r="AA2" s="33" t="s">
        <v>51</v>
      </c>
      <c r="AB2" s="34" t="s">
        <v>49</v>
      </c>
      <c r="AC2" s="36" t="s">
        <v>66</v>
      </c>
      <c r="AD2" s="38" t="s">
        <v>50</v>
      </c>
      <c r="AE2" s="31" t="s">
        <v>48</v>
      </c>
      <c r="AF2" s="33" t="s">
        <v>51</v>
      </c>
      <c r="AG2" s="35" t="s">
        <v>49</v>
      </c>
      <c r="AH2" s="36" t="s">
        <v>66</v>
      </c>
      <c r="AI2" s="38" t="s">
        <v>50</v>
      </c>
      <c r="AJ2" s="32" t="s">
        <v>48</v>
      </c>
      <c r="AK2" s="55" t="s">
        <v>51</v>
      </c>
      <c r="AL2" s="35" t="s">
        <v>49</v>
      </c>
      <c r="AM2" s="56" t="s">
        <v>66</v>
      </c>
      <c r="AN2" s="38" t="s">
        <v>50</v>
      </c>
      <c r="AO2" s="32" t="s">
        <v>48</v>
      </c>
      <c r="AP2" s="33" t="s">
        <v>51</v>
      </c>
      <c r="AQ2" s="35" t="s">
        <v>49</v>
      </c>
      <c r="AR2" s="36" t="s">
        <v>66</v>
      </c>
      <c r="AS2" s="37" t="s">
        <v>50</v>
      </c>
      <c r="AT2" s="289" t="s">
        <v>48</v>
      </c>
      <c r="AU2" s="280" t="s">
        <v>51</v>
      </c>
      <c r="AV2" s="326" t="s">
        <v>49</v>
      </c>
      <c r="AW2" s="327" t="s">
        <v>66</v>
      </c>
      <c r="AX2" s="283" t="s">
        <v>50</v>
      </c>
      <c r="AY2" s="105" t="s">
        <v>193</v>
      </c>
      <c r="AZ2" s="106" t="s">
        <v>194</v>
      </c>
      <c r="BA2" s="107" t="s">
        <v>195</v>
      </c>
      <c r="BB2" s="107" t="s">
        <v>199</v>
      </c>
      <c r="BC2" s="107" t="s">
        <v>196</v>
      </c>
      <c r="BD2" s="107" t="s">
        <v>197</v>
      </c>
      <c r="BE2" s="105" t="s">
        <v>193</v>
      </c>
      <c r="BF2" s="106" t="s">
        <v>194</v>
      </c>
      <c r="BG2" s="107" t="s">
        <v>195</v>
      </c>
      <c r="BH2" s="107" t="s">
        <v>199</v>
      </c>
      <c r="BI2" s="107" t="s">
        <v>196</v>
      </c>
      <c r="BJ2" s="107" t="s">
        <v>197</v>
      </c>
    </row>
    <row r="3" spans="1:62" s="434" customFormat="1" ht="25" customHeight="1" thickBot="1" x14ac:dyDescent="0.4">
      <c r="A3" s="394"/>
      <c r="B3" s="395" t="s">
        <v>292</v>
      </c>
      <c r="C3" s="396" t="s">
        <v>5</v>
      </c>
      <c r="D3" s="397" t="s">
        <v>118</v>
      </c>
      <c r="E3" s="398" t="s">
        <v>278</v>
      </c>
      <c r="F3" s="399" t="s">
        <v>121</v>
      </c>
      <c r="G3" s="400" t="s">
        <v>26</v>
      </c>
      <c r="H3" s="401" t="s">
        <v>65</v>
      </c>
      <c r="I3" s="402" t="s">
        <v>28</v>
      </c>
      <c r="J3" s="403">
        <v>45839</v>
      </c>
      <c r="K3" s="404">
        <v>45839</v>
      </c>
      <c r="L3" s="404" t="s">
        <v>33</v>
      </c>
      <c r="M3" s="405" t="s">
        <v>206</v>
      </c>
      <c r="N3" s="406">
        <v>46203</v>
      </c>
      <c r="O3" s="407">
        <f t="shared" ref="O3:O4" ca="1" si="0">N3-TODAY()</f>
        <v>133</v>
      </c>
      <c r="P3" s="408" t="s">
        <v>38</v>
      </c>
      <c r="Q3" s="409"/>
      <c r="R3" s="410"/>
      <c r="S3" s="411"/>
      <c r="T3" s="412"/>
      <c r="U3" s="408" t="s">
        <v>38</v>
      </c>
      <c r="V3" s="409"/>
      <c r="W3" s="410"/>
      <c r="X3" s="411"/>
      <c r="Y3" s="412"/>
      <c r="Z3" s="413">
        <v>45427</v>
      </c>
      <c r="AA3" s="414">
        <v>45425</v>
      </c>
      <c r="AB3" s="415" t="s">
        <v>33</v>
      </c>
      <c r="AC3" s="416">
        <v>45789</v>
      </c>
      <c r="AD3" s="417" t="s">
        <v>37</v>
      </c>
      <c r="AE3" s="418">
        <v>45777</v>
      </c>
      <c r="AF3" s="414">
        <v>45777</v>
      </c>
      <c r="AG3" s="415" t="s">
        <v>33</v>
      </c>
      <c r="AH3" s="416">
        <v>46872</v>
      </c>
      <c r="AI3" s="412" t="s">
        <v>37</v>
      </c>
      <c r="AJ3" s="419">
        <v>45798</v>
      </c>
      <c r="AK3" s="420">
        <v>45798</v>
      </c>
      <c r="AL3" s="421" t="s">
        <v>33</v>
      </c>
      <c r="AM3" s="422">
        <v>46527</v>
      </c>
      <c r="AN3" s="423" t="s">
        <v>37</v>
      </c>
      <c r="AO3" s="424">
        <v>45791</v>
      </c>
      <c r="AP3" s="424">
        <v>45791</v>
      </c>
      <c r="AQ3" s="424" t="s">
        <v>33</v>
      </c>
      <c r="AR3" s="425">
        <v>46520</v>
      </c>
      <c r="AS3" s="426" t="s">
        <v>367</v>
      </c>
      <c r="AT3" s="427" t="s">
        <v>84</v>
      </c>
      <c r="AU3" s="409" t="s">
        <v>84</v>
      </c>
      <c r="AV3" s="410" t="s">
        <v>33</v>
      </c>
      <c r="AW3" s="411" t="s">
        <v>85</v>
      </c>
      <c r="AX3" s="412" t="s">
        <v>37</v>
      </c>
      <c r="AY3" s="428">
        <v>45769</v>
      </c>
      <c r="AZ3" s="429">
        <v>45769</v>
      </c>
      <c r="BA3" s="430" t="s">
        <v>33</v>
      </c>
      <c r="BB3" s="431" t="s">
        <v>206</v>
      </c>
      <c r="BC3" s="432"/>
      <c r="BD3" s="433">
        <f t="shared" ref="BD3" ca="1" si="1">BC3-TODAY()</f>
        <v>-46070</v>
      </c>
      <c r="BE3" s="428">
        <v>45811</v>
      </c>
      <c r="BF3" s="429">
        <v>45811</v>
      </c>
      <c r="BG3" s="430" t="s">
        <v>33</v>
      </c>
      <c r="BH3" s="431" t="s">
        <v>206</v>
      </c>
      <c r="BI3" s="432">
        <v>46906</v>
      </c>
      <c r="BJ3" s="433">
        <f t="shared" ref="BJ3" ca="1" si="2">BI3-TODAY()</f>
        <v>836</v>
      </c>
    </row>
    <row r="4" spans="1:62" ht="25" customHeight="1" thickBot="1" x14ac:dyDescent="0.4">
      <c r="A4" s="58"/>
      <c r="B4" s="65" t="s">
        <v>293</v>
      </c>
      <c r="C4" s="313" t="s">
        <v>298</v>
      </c>
      <c r="D4" s="27" t="s">
        <v>119</v>
      </c>
      <c r="E4" s="301" t="s">
        <v>278</v>
      </c>
      <c r="F4" s="303" t="s">
        <v>271</v>
      </c>
      <c r="G4" s="292" t="s">
        <v>26</v>
      </c>
      <c r="H4" s="28" t="s">
        <v>65</v>
      </c>
      <c r="I4" s="293" t="s">
        <v>28</v>
      </c>
      <c r="J4" s="385">
        <v>45839</v>
      </c>
      <c r="K4" s="190">
        <v>45839</v>
      </c>
      <c r="L4" s="190" t="s">
        <v>33</v>
      </c>
      <c r="M4" s="111" t="s">
        <v>206</v>
      </c>
      <c r="N4" s="112">
        <v>46203</v>
      </c>
      <c r="O4" s="116">
        <f t="shared" ca="1" si="0"/>
        <v>133</v>
      </c>
      <c r="P4" s="76" t="s">
        <v>38</v>
      </c>
      <c r="Q4" s="74"/>
      <c r="R4" s="284"/>
      <c r="S4" s="286"/>
      <c r="T4" s="79"/>
      <c r="U4" s="76" t="s">
        <v>38</v>
      </c>
      <c r="V4" s="74"/>
      <c r="W4" s="284"/>
      <c r="X4" s="286"/>
      <c r="Y4" s="79"/>
      <c r="Z4" s="191">
        <v>45427</v>
      </c>
      <c r="AA4" s="192">
        <v>45425</v>
      </c>
      <c r="AB4" s="68" t="s">
        <v>33</v>
      </c>
      <c r="AC4" s="193">
        <v>45790</v>
      </c>
      <c r="AD4" s="273" t="s">
        <v>37</v>
      </c>
      <c r="AE4" s="272">
        <v>45366</v>
      </c>
      <c r="AF4" s="192">
        <v>45367</v>
      </c>
      <c r="AG4" s="68" t="s">
        <v>33</v>
      </c>
      <c r="AH4" s="193">
        <v>46461</v>
      </c>
      <c r="AI4" s="72" t="s">
        <v>37</v>
      </c>
      <c r="AJ4" s="93">
        <v>45428</v>
      </c>
      <c r="AK4" s="13">
        <v>45428</v>
      </c>
      <c r="AL4" s="11" t="s">
        <v>33</v>
      </c>
      <c r="AM4" s="296">
        <v>46157</v>
      </c>
      <c r="AN4" s="49" t="s">
        <v>37</v>
      </c>
      <c r="AO4" s="69"/>
      <c r="AP4" s="67"/>
      <c r="AQ4" s="68"/>
      <c r="AR4" s="70"/>
      <c r="AS4" s="71"/>
      <c r="AT4" s="350">
        <v>45804</v>
      </c>
      <c r="AU4" s="351">
        <v>45804</v>
      </c>
      <c r="AV4" s="352" t="s">
        <v>33</v>
      </c>
      <c r="AW4" s="286">
        <v>46533</v>
      </c>
      <c r="AX4" s="79" t="s">
        <v>37</v>
      </c>
      <c r="AY4" s="196"/>
      <c r="AZ4" s="14"/>
      <c r="BA4" s="216"/>
      <c r="BB4" s="114" t="s">
        <v>33</v>
      </c>
      <c r="BC4" s="115"/>
      <c r="BD4" s="117">
        <f t="shared" ref="BD4:BD10" ca="1" si="3">BC4-TODAY()</f>
        <v>-46070</v>
      </c>
      <c r="BE4" s="176">
        <v>45811</v>
      </c>
      <c r="BF4" s="50">
        <v>45811</v>
      </c>
      <c r="BG4" s="110" t="s">
        <v>33</v>
      </c>
      <c r="BH4" s="114" t="s">
        <v>206</v>
      </c>
      <c r="BI4" s="115">
        <v>46906</v>
      </c>
      <c r="BJ4" s="117">
        <f t="shared" ref="BJ4" ca="1" si="4">BI4-TODAY()</f>
        <v>836</v>
      </c>
    </row>
    <row r="5" spans="1:62" ht="25" customHeight="1" thickBot="1" x14ac:dyDescent="0.4">
      <c r="A5" s="60"/>
      <c r="B5" s="62" t="s">
        <v>294</v>
      </c>
      <c r="C5" s="314" t="s">
        <v>244</v>
      </c>
      <c r="D5" s="24" t="s">
        <v>118</v>
      </c>
      <c r="E5" s="302" t="s">
        <v>278</v>
      </c>
      <c r="F5" s="304" t="s">
        <v>122</v>
      </c>
      <c r="G5" s="262" t="s">
        <v>26</v>
      </c>
      <c r="H5" s="20" t="s">
        <v>65</v>
      </c>
      <c r="I5" s="263" t="s">
        <v>28</v>
      </c>
      <c r="J5" s="385">
        <v>45839</v>
      </c>
      <c r="K5" s="190">
        <v>45839</v>
      </c>
      <c r="L5" s="190" t="s">
        <v>33</v>
      </c>
      <c r="M5" s="111" t="s">
        <v>206</v>
      </c>
      <c r="N5" s="112">
        <v>46203</v>
      </c>
      <c r="O5" s="116">
        <f t="shared" ref="O5:O39" ca="1" si="5">N5-TODAY()</f>
        <v>133</v>
      </c>
      <c r="P5" s="76" t="s">
        <v>38</v>
      </c>
      <c r="Q5" s="74"/>
      <c r="R5" s="284"/>
      <c r="S5" s="285"/>
      <c r="T5" s="79"/>
      <c r="U5" s="76" t="s">
        <v>38</v>
      </c>
      <c r="V5" s="74"/>
      <c r="W5" s="284"/>
      <c r="X5" s="285"/>
      <c r="Y5" s="79"/>
      <c r="Z5" s="191">
        <v>45427</v>
      </c>
      <c r="AA5" s="192">
        <v>45425</v>
      </c>
      <c r="AB5" s="68" t="s">
        <v>33</v>
      </c>
      <c r="AC5" s="193">
        <v>45790</v>
      </c>
      <c r="AD5" s="273" t="s">
        <v>37</v>
      </c>
      <c r="AE5" s="295">
        <v>45440</v>
      </c>
      <c r="AF5" s="74" t="s">
        <v>91</v>
      </c>
      <c r="AG5" s="75" t="s">
        <v>33</v>
      </c>
      <c r="AH5" s="77" t="s">
        <v>92</v>
      </c>
      <c r="AI5" s="79" t="s">
        <v>37</v>
      </c>
      <c r="AJ5" s="234">
        <v>45440</v>
      </c>
      <c r="AK5" s="235">
        <v>45440</v>
      </c>
      <c r="AL5" s="75" t="s">
        <v>33</v>
      </c>
      <c r="AM5" s="297">
        <v>46169</v>
      </c>
      <c r="AN5" s="236" t="s">
        <v>37</v>
      </c>
      <c r="AO5" s="51" t="s">
        <v>132</v>
      </c>
      <c r="AP5" s="10" t="s">
        <v>132</v>
      </c>
      <c r="AQ5" s="9" t="s">
        <v>33</v>
      </c>
      <c r="AR5" s="39" t="s">
        <v>133</v>
      </c>
      <c r="AS5" s="316" t="s">
        <v>37</v>
      </c>
      <c r="AT5" s="73" t="s">
        <v>38</v>
      </c>
      <c r="AU5" s="74"/>
      <c r="AV5" s="284"/>
      <c r="AW5" s="285"/>
      <c r="AX5" s="79"/>
      <c r="AY5" s="189">
        <v>45792</v>
      </c>
      <c r="AZ5" s="175">
        <v>45792</v>
      </c>
      <c r="BA5" s="145" t="s">
        <v>33</v>
      </c>
      <c r="BB5" s="172" t="s">
        <v>206</v>
      </c>
      <c r="BC5" s="115">
        <v>46521</v>
      </c>
      <c r="BD5" s="117">
        <f t="shared" ca="1" si="3"/>
        <v>451</v>
      </c>
      <c r="BE5" s="196"/>
      <c r="BF5" s="321"/>
      <c r="BG5" s="126" t="s">
        <v>33</v>
      </c>
      <c r="BH5" s="114" t="s">
        <v>33</v>
      </c>
      <c r="BI5" s="115"/>
      <c r="BJ5" s="117">
        <f t="shared" ref="BJ5:BJ39" ca="1" si="6">BI5-TODAY()</f>
        <v>-46070</v>
      </c>
    </row>
    <row r="6" spans="1:62" ht="25" customHeight="1" thickBot="1" x14ac:dyDescent="0.4">
      <c r="A6" s="60"/>
      <c r="B6" s="62" t="s">
        <v>295</v>
      </c>
      <c r="C6" s="314" t="s">
        <v>299</v>
      </c>
      <c r="D6" s="24" t="s">
        <v>119</v>
      </c>
      <c r="E6" s="302" t="s">
        <v>278</v>
      </c>
      <c r="F6" s="304" t="s">
        <v>123</v>
      </c>
      <c r="G6" s="262" t="s">
        <v>26</v>
      </c>
      <c r="H6" s="20" t="s">
        <v>65</v>
      </c>
      <c r="I6" s="263" t="s">
        <v>28</v>
      </c>
      <c r="J6" s="295">
        <v>45443</v>
      </c>
      <c r="K6" s="235">
        <v>45443</v>
      </c>
      <c r="L6" s="284" t="s">
        <v>33</v>
      </c>
      <c r="M6" s="162" t="s">
        <v>33</v>
      </c>
      <c r="N6" s="140"/>
      <c r="O6" s="151">
        <f t="shared" ca="1" si="5"/>
        <v>-46070</v>
      </c>
      <c r="P6" s="76" t="s">
        <v>38</v>
      </c>
      <c r="Q6" s="74"/>
      <c r="R6" s="284"/>
      <c r="S6" s="285"/>
      <c r="T6" s="79"/>
      <c r="U6" s="76" t="s">
        <v>38</v>
      </c>
      <c r="V6" s="74"/>
      <c r="W6" s="284"/>
      <c r="X6" s="285"/>
      <c r="Y6" s="79"/>
      <c r="Z6" s="191">
        <v>45427</v>
      </c>
      <c r="AA6" s="192">
        <v>45425</v>
      </c>
      <c r="AB6" s="68" t="s">
        <v>33</v>
      </c>
      <c r="AC6" s="193">
        <v>45790</v>
      </c>
      <c r="AD6" s="273" t="s">
        <v>37</v>
      </c>
      <c r="AE6" s="73" t="s">
        <v>33</v>
      </c>
      <c r="AF6" s="74" t="s">
        <v>33</v>
      </c>
      <c r="AG6" s="75" t="s">
        <v>33</v>
      </c>
      <c r="AH6" s="77" t="s">
        <v>33</v>
      </c>
      <c r="AI6" s="79" t="s">
        <v>33</v>
      </c>
      <c r="AJ6" s="73" t="s">
        <v>33</v>
      </c>
      <c r="AK6" s="74" t="s">
        <v>33</v>
      </c>
      <c r="AL6" s="75" t="s">
        <v>33</v>
      </c>
      <c r="AM6" s="77" t="s">
        <v>33</v>
      </c>
      <c r="AN6" s="79" t="s">
        <v>33</v>
      </c>
      <c r="AO6" s="76" t="s">
        <v>38</v>
      </c>
      <c r="AP6" s="74"/>
      <c r="AQ6" s="75"/>
      <c r="AR6" s="77"/>
      <c r="AS6" s="78"/>
      <c r="AT6" s="160" t="s">
        <v>130</v>
      </c>
      <c r="AU6" s="8" t="s">
        <v>130</v>
      </c>
      <c r="AV6" s="9" t="s">
        <v>33</v>
      </c>
      <c r="AW6" s="39" t="s">
        <v>131</v>
      </c>
      <c r="AX6" s="328" t="s">
        <v>37</v>
      </c>
      <c r="AY6" s="189">
        <v>45792</v>
      </c>
      <c r="AZ6" s="175">
        <v>45792</v>
      </c>
      <c r="BA6" s="145" t="s">
        <v>33</v>
      </c>
      <c r="BB6" s="172" t="s">
        <v>206</v>
      </c>
      <c r="BC6" s="115">
        <v>46521</v>
      </c>
      <c r="BD6" s="117">
        <f t="shared" ca="1" si="3"/>
        <v>451</v>
      </c>
      <c r="BE6" s="196"/>
      <c r="BF6" s="321"/>
      <c r="BG6" s="126" t="s">
        <v>33</v>
      </c>
      <c r="BH6" s="114" t="s">
        <v>33</v>
      </c>
      <c r="BI6" s="115"/>
      <c r="BJ6" s="117">
        <f t="shared" ca="1" si="6"/>
        <v>-46070</v>
      </c>
    </row>
    <row r="7" spans="1:62" ht="25" customHeight="1" thickBot="1" x14ac:dyDescent="0.4">
      <c r="A7" s="60"/>
      <c r="B7" s="62" t="s">
        <v>391</v>
      </c>
      <c r="C7" s="314" t="s">
        <v>299</v>
      </c>
      <c r="D7" s="24" t="s">
        <v>119</v>
      </c>
      <c r="E7" s="302" t="s">
        <v>278</v>
      </c>
      <c r="F7" s="304" t="s">
        <v>392</v>
      </c>
      <c r="G7" s="262" t="s">
        <v>26</v>
      </c>
      <c r="H7" s="20" t="s">
        <v>65</v>
      </c>
      <c r="I7" s="263" t="s">
        <v>28</v>
      </c>
      <c r="J7" s="385">
        <v>45839</v>
      </c>
      <c r="K7" s="190">
        <v>45839</v>
      </c>
      <c r="L7" s="190" t="s">
        <v>33</v>
      </c>
      <c r="M7" s="111" t="s">
        <v>206</v>
      </c>
      <c r="N7" s="112">
        <v>46203</v>
      </c>
      <c r="O7" s="116">
        <f t="shared" ref="O7" ca="1" si="7">N7-TODAY()</f>
        <v>133</v>
      </c>
      <c r="P7" s="76"/>
      <c r="Q7" s="74"/>
      <c r="R7" s="284"/>
      <c r="S7" s="285"/>
      <c r="T7" s="79"/>
      <c r="U7" s="76"/>
      <c r="V7" s="74"/>
      <c r="W7" s="284"/>
      <c r="X7" s="285"/>
      <c r="Y7" s="79"/>
      <c r="Z7" s="191"/>
      <c r="AA7" s="192"/>
      <c r="AB7" s="68"/>
      <c r="AC7" s="193"/>
      <c r="AD7" s="273"/>
      <c r="AE7" s="73"/>
      <c r="AF7" s="74"/>
      <c r="AG7" s="75"/>
      <c r="AH7" s="77"/>
      <c r="AI7" s="79"/>
      <c r="AJ7" s="73"/>
      <c r="AK7" s="74"/>
      <c r="AL7" s="75"/>
      <c r="AM7" s="77"/>
      <c r="AN7" s="79"/>
      <c r="AO7" s="76"/>
      <c r="AP7" s="74"/>
      <c r="AQ7" s="298"/>
      <c r="AR7" s="299"/>
      <c r="AS7" s="78"/>
      <c r="AT7" s="160"/>
      <c r="AU7" s="8"/>
      <c r="AV7" s="9"/>
      <c r="AW7" s="39"/>
      <c r="AX7" s="328"/>
      <c r="AY7" s="189"/>
      <c r="AZ7" s="175"/>
      <c r="BA7" s="145"/>
      <c r="BB7" s="172"/>
      <c r="BC7" s="115"/>
      <c r="BD7" s="117"/>
      <c r="BE7" s="196"/>
      <c r="BF7" s="321"/>
      <c r="BG7" s="126"/>
      <c r="BH7" s="114"/>
      <c r="BI7" s="115"/>
      <c r="BJ7" s="117"/>
    </row>
    <row r="8" spans="1:62" ht="25" customHeight="1" thickBot="1" x14ac:dyDescent="0.4">
      <c r="A8" s="60"/>
      <c r="B8" s="62" t="s">
        <v>108</v>
      </c>
      <c r="C8" s="314" t="s">
        <v>301</v>
      </c>
      <c r="D8" s="24" t="s">
        <v>119</v>
      </c>
      <c r="E8" s="302" t="s">
        <v>278</v>
      </c>
      <c r="F8" s="304" t="s">
        <v>334</v>
      </c>
      <c r="G8" s="262" t="s">
        <v>26</v>
      </c>
      <c r="H8" s="20" t="s">
        <v>65</v>
      </c>
      <c r="I8" s="263" t="s">
        <v>28</v>
      </c>
      <c r="J8" s="295"/>
      <c r="K8" s="235"/>
      <c r="L8" s="284"/>
      <c r="M8" s="162" t="s">
        <v>33</v>
      </c>
      <c r="N8" s="140"/>
      <c r="O8" s="151">
        <f t="shared" ca="1" si="5"/>
        <v>-46070</v>
      </c>
      <c r="P8" s="76"/>
      <c r="Q8" s="74"/>
      <c r="R8" s="284"/>
      <c r="S8" s="285"/>
      <c r="T8" s="79"/>
      <c r="U8" s="76"/>
      <c r="V8" s="74"/>
      <c r="W8" s="284"/>
      <c r="X8" s="285"/>
      <c r="Y8" s="79"/>
      <c r="Z8" s="191"/>
      <c r="AA8" s="192"/>
      <c r="AB8" s="68"/>
      <c r="AC8" s="193"/>
      <c r="AD8" s="273"/>
      <c r="AE8" s="73"/>
      <c r="AF8" s="74"/>
      <c r="AG8" s="75"/>
      <c r="AH8" s="77"/>
      <c r="AI8" s="79"/>
      <c r="AJ8" s="73"/>
      <c r="AK8" s="74"/>
      <c r="AL8" s="75"/>
      <c r="AM8" s="77"/>
      <c r="AN8" s="79"/>
      <c r="AO8" s="76"/>
      <c r="AP8" s="74"/>
      <c r="AQ8" s="298"/>
      <c r="AR8" s="299"/>
      <c r="AS8" s="78"/>
      <c r="AT8" s="160"/>
      <c r="AU8" s="8"/>
      <c r="AV8" s="9"/>
      <c r="AW8" s="39"/>
      <c r="AX8" s="328"/>
      <c r="AY8" s="176">
        <v>45769</v>
      </c>
      <c r="AZ8" s="50">
        <v>45769</v>
      </c>
      <c r="BA8" s="110" t="s">
        <v>33</v>
      </c>
      <c r="BB8" s="114" t="s">
        <v>206</v>
      </c>
      <c r="BC8" s="115"/>
      <c r="BD8" s="117">
        <f t="shared" ref="BD8" ca="1" si="8">BC8-TODAY()</f>
        <v>-46070</v>
      </c>
      <c r="BE8" s="188"/>
      <c r="BF8" s="14"/>
      <c r="BG8" s="216" t="s">
        <v>33</v>
      </c>
      <c r="BH8" s="114" t="s">
        <v>33</v>
      </c>
      <c r="BI8" s="115"/>
      <c r="BJ8" s="117">
        <f t="shared" ca="1" si="6"/>
        <v>-46070</v>
      </c>
    </row>
    <row r="9" spans="1:62" ht="25" customHeight="1" thickBot="1" x14ac:dyDescent="0.4">
      <c r="A9" s="60"/>
      <c r="B9" s="62" t="s">
        <v>296</v>
      </c>
      <c r="C9" s="314" t="s">
        <v>317</v>
      </c>
      <c r="D9" s="24" t="s">
        <v>119</v>
      </c>
      <c r="E9" s="302" t="s">
        <v>278</v>
      </c>
      <c r="F9" s="304" t="s">
        <v>124</v>
      </c>
      <c r="G9" s="262" t="s">
        <v>26</v>
      </c>
      <c r="H9" s="20" t="s">
        <v>65</v>
      </c>
      <c r="I9" s="263" t="s">
        <v>28</v>
      </c>
      <c r="J9" s="295">
        <v>45443</v>
      </c>
      <c r="K9" s="235">
        <v>45443</v>
      </c>
      <c r="L9" s="284" t="s">
        <v>33</v>
      </c>
      <c r="M9" s="162" t="s">
        <v>33</v>
      </c>
      <c r="N9" s="140"/>
      <c r="O9" s="151">
        <f t="shared" ca="1" si="5"/>
        <v>-46070</v>
      </c>
      <c r="P9" s="76" t="s">
        <v>38</v>
      </c>
      <c r="Q9" s="74"/>
      <c r="R9" s="284"/>
      <c r="S9" s="285"/>
      <c r="T9" s="79"/>
      <c r="U9" s="76" t="s">
        <v>38</v>
      </c>
      <c r="V9" s="74"/>
      <c r="W9" s="284"/>
      <c r="X9" s="285"/>
      <c r="Y9" s="79"/>
      <c r="Z9" s="191">
        <v>45427</v>
      </c>
      <c r="AA9" s="192">
        <v>45425</v>
      </c>
      <c r="AB9" s="68" t="s">
        <v>33</v>
      </c>
      <c r="AC9" s="193">
        <v>45790</v>
      </c>
      <c r="AD9" s="273" t="s">
        <v>37</v>
      </c>
      <c r="AE9" s="73" t="s">
        <v>33</v>
      </c>
      <c r="AF9" s="74" t="s">
        <v>33</v>
      </c>
      <c r="AG9" s="75" t="s">
        <v>33</v>
      </c>
      <c r="AH9" s="77" t="s">
        <v>33</v>
      </c>
      <c r="AI9" s="79" t="s">
        <v>33</v>
      </c>
      <c r="AJ9" s="73" t="s">
        <v>33</v>
      </c>
      <c r="AK9" s="74" t="s">
        <v>33</v>
      </c>
      <c r="AL9" s="75" t="s">
        <v>33</v>
      </c>
      <c r="AM9" s="77" t="s">
        <v>33</v>
      </c>
      <c r="AN9" s="79" t="s">
        <v>33</v>
      </c>
      <c r="AO9" s="76" t="s">
        <v>38</v>
      </c>
      <c r="AP9" s="74"/>
      <c r="AQ9" s="75"/>
      <c r="AR9" s="77"/>
      <c r="AS9" s="78"/>
      <c r="AT9" s="73" t="s">
        <v>33</v>
      </c>
      <c r="AU9" s="74"/>
      <c r="AV9" s="284"/>
      <c r="AW9" s="285"/>
      <c r="AX9" s="79"/>
      <c r="AY9" s="196"/>
      <c r="AZ9" s="321"/>
      <c r="BA9" s="126"/>
      <c r="BB9" s="172" t="s">
        <v>33</v>
      </c>
      <c r="BC9" s="115"/>
      <c r="BD9" s="117">
        <f t="shared" ca="1" si="3"/>
        <v>-46070</v>
      </c>
      <c r="BE9" s="196"/>
      <c r="BF9" s="321"/>
      <c r="BG9" s="126"/>
      <c r="BH9" s="114" t="s">
        <v>33</v>
      </c>
      <c r="BI9" s="115"/>
      <c r="BJ9" s="117">
        <f t="shared" ca="1" si="6"/>
        <v>-46070</v>
      </c>
    </row>
    <row r="10" spans="1:62" ht="25" customHeight="1" thickBot="1" x14ac:dyDescent="0.4">
      <c r="A10" s="60"/>
      <c r="B10" s="62" t="s">
        <v>297</v>
      </c>
      <c r="C10" s="314" t="s">
        <v>302</v>
      </c>
      <c r="D10" s="24" t="s">
        <v>119</v>
      </c>
      <c r="E10" s="302" t="s">
        <v>278</v>
      </c>
      <c r="F10" s="304" t="s">
        <v>362</v>
      </c>
      <c r="G10" s="262" t="s">
        <v>26</v>
      </c>
      <c r="H10" s="20" t="s">
        <v>65</v>
      </c>
      <c r="I10" s="263" t="s">
        <v>28</v>
      </c>
      <c r="J10" s="385">
        <v>45839</v>
      </c>
      <c r="K10" s="190">
        <v>45839</v>
      </c>
      <c r="L10" s="190" t="s">
        <v>33</v>
      </c>
      <c r="M10" s="111" t="s">
        <v>206</v>
      </c>
      <c r="N10" s="112">
        <v>46203</v>
      </c>
      <c r="O10" s="116">
        <f t="shared" ref="O10:O11" ca="1" si="9">N10-TODAY()</f>
        <v>133</v>
      </c>
      <c r="P10" s="76" t="s">
        <v>38</v>
      </c>
      <c r="Q10" s="74"/>
      <c r="R10" s="284"/>
      <c r="S10" s="285"/>
      <c r="T10" s="79"/>
      <c r="U10" s="76" t="s">
        <v>38</v>
      </c>
      <c r="V10" s="74"/>
      <c r="W10" s="284"/>
      <c r="X10" s="285"/>
      <c r="Y10" s="79"/>
      <c r="Z10" s="191">
        <v>45427</v>
      </c>
      <c r="AA10" s="192">
        <v>45425</v>
      </c>
      <c r="AB10" s="68" t="s">
        <v>33</v>
      </c>
      <c r="AC10" s="193">
        <v>45790</v>
      </c>
      <c r="AD10" s="273" t="s">
        <v>37</v>
      </c>
      <c r="AE10" s="73" t="s">
        <v>33</v>
      </c>
      <c r="AF10" s="74" t="s">
        <v>33</v>
      </c>
      <c r="AG10" s="75" t="s">
        <v>33</v>
      </c>
      <c r="AH10" s="77" t="s">
        <v>33</v>
      </c>
      <c r="AI10" s="79" t="s">
        <v>33</v>
      </c>
      <c r="AJ10" s="73" t="s">
        <v>33</v>
      </c>
      <c r="AK10" s="74" t="s">
        <v>33</v>
      </c>
      <c r="AL10" s="75" t="s">
        <v>33</v>
      </c>
      <c r="AM10" s="77" t="s">
        <v>33</v>
      </c>
      <c r="AN10" s="79" t="s">
        <v>33</v>
      </c>
      <c r="AO10" s="76" t="s">
        <v>38</v>
      </c>
      <c r="AP10" s="74"/>
      <c r="AQ10" s="75"/>
      <c r="AR10" s="77"/>
      <c r="AS10" s="78"/>
      <c r="AT10" s="73" t="s">
        <v>33</v>
      </c>
      <c r="AU10" s="74"/>
      <c r="AV10" s="284"/>
      <c r="AW10" s="285"/>
      <c r="AX10" s="79"/>
      <c r="AY10" s="176">
        <v>45769</v>
      </c>
      <c r="AZ10" s="50">
        <v>45769</v>
      </c>
      <c r="BA10" s="110" t="s">
        <v>33</v>
      </c>
      <c r="BB10" s="114" t="s">
        <v>206</v>
      </c>
      <c r="BC10" s="115"/>
      <c r="BD10" s="117">
        <f t="shared" ca="1" si="3"/>
        <v>-46070</v>
      </c>
      <c r="BE10" s="188"/>
      <c r="BF10" s="14"/>
      <c r="BG10" s="216" t="s">
        <v>33</v>
      </c>
      <c r="BH10" s="114" t="s">
        <v>33</v>
      </c>
      <c r="BI10" s="115"/>
      <c r="BJ10" s="117">
        <f t="shared" ca="1" si="6"/>
        <v>-46070</v>
      </c>
    </row>
    <row r="11" spans="1:62" ht="25" customHeight="1" thickBot="1" x14ac:dyDescent="0.4">
      <c r="A11" s="60"/>
      <c r="B11" s="62" t="s">
        <v>294</v>
      </c>
      <c r="C11" s="314" t="s">
        <v>303</v>
      </c>
      <c r="D11" s="24" t="s">
        <v>119</v>
      </c>
      <c r="E11" s="302" t="s">
        <v>278</v>
      </c>
      <c r="F11" s="304" t="s">
        <v>125</v>
      </c>
      <c r="G11" s="262" t="s">
        <v>26</v>
      </c>
      <c r="H11" s="20" t="s">
        <v>65</v>
      </c>
      <c r="I11" s="263" t="s">
        <v>28</v>
      </c>
      <c r="J11" s="385">
        <v>45839</v>
      </c>
      <c r="K11" s="190">
        <v>45839</v>
      </c>
      <c r="L11" s="190" t="s">
        <v>33</v>
      </c>
      <c r="M11" s="111" t="s">
        <v>206</v>
      </c>
      <c r="N11" s="112">
        <v>46203</v>
      </c>
      <c r="O11" s="116">
        <f t="shared" ca="1" si="9"/>
        <v>133</v>
      </c>
      <c r="P11" s="76" t="s">
        <v>38</v>
      </c>
      <c r="Q11" s="74"/>
      <c r="R11" s="284"/>
      <c r="S11" s="285"/>
      <c r="T11" s="79"/>
      <c r="U11" s="76" t="s">
        <v>38</v>
      </c>
      <c r="V11" s="74"/>
      <c r="W11" s="284"/>
      <c r="X11" s="285"/>
      <c r="Y11" s="79"/>
      <c r="Z11" s="191">
        <v>45427</v>
      </c>
      <c r="AA11" s="192">
        <v>45425</v>
      </c>
      <c r="AB11" s="68" t="s">
        <v>33</v>
      </c>
      <c r="AC11" s="193">
        <v>45790</v>
      </c>
      <c r="AD11" s="273" t="s">
        <v>37</v>
      </c>
      <c r="AE11" s="73" t="s">
        <v>33</v>
      </c>
      <c r="AF11" s="74" t="s">
        <v>33</v>
      </c>
      <c r="AG11" s="75" t="s">
        <v>33</v>
      </c>
      <c r="AH11" s="77" t="s">
        <v>33</v>
      </c>
      <c r="AI11" s="79" t="s">
        <v>33</v>
      </c>
      <c r="AJ11" s="73" t="s">
        <v>33</v>
      </c>
      <c r="AK11" s="74" t="s">
        <v>33</v>
      </c>
      <c r="AL11" s="75" t="s">
        <v>33</v>
      </c>
      <c r="AM11" s="77" t="s">
        <v>33</v>
      </c>
      <c r="AN11" s="79" t="s">
        <v>33</v>
      </c>
      <c r="AO11" s="76" t="s">
        <v>38</v>
      </c>
      <c r="AP11" s="74"/>
      <c r="AQ11" s="75"/>
      <c r="AR11" s="77"/>
      <c r="AS11" s="78"/>
      <c r="AT11" s="350">
        <v>45804</v>
      </c>
      <c r="AU11" s="351">
        <v>45804</v>
      </c>
      <c r="AV11" s="352" t="s">
        <v>33</v>
      </c>
      <c r="AW11" s="286">
        <v>46533</v>
      </c>
      <c r="AX11" s="79" t="s">
        <v>37</v>
      </c>
      <c r="AY11" s="189">
        <v>45587</v>
      </c>
      <c r="AZ11" s="175">
        <v>45587</v>
      </c>
      <c r="BA11" s="145" t="s">
        <v>33</v>
      </c>
      <c r="BB11" s="172" t="s">
        <v>206</v>
      </c>
      <c r="BC11" s="115"/>
      <c r="BD11" s="117">
        <f t="shared" ref="BD11:BD39" ca="1" si="10">BC11-TODAY()</f>
        <v>-46070</v>
      </c>
      <c r="BE11" s="196"/>
      <c r="BF11" s="321"/>
      <c r="BG11" s="126"/>
      <c r="BH11" s="114" t="s">
        <v>33</v>
      </c>
      <c r="BI11" s="115"/>
      <c r="BJ11" s="117">
        <f t="shared" ca="1" si="6"/>
        <v>-46070</v>
      </c>
    </row>
    <row r="12" spans="1:62" ht="25" customHeight="1" thickBot="1" x14ac:dyDescent="0.4">
      <c r="A12" s="60"/>
      <c r="B12" s="62" t="s">
        <v>44</v>
      </c>
      <c r="C12" s="314" t="s">
        <v>83</v>
      </c>
      <c r="D12" s="24" t="s">
        <v>119</v>
      </c>
      <c r="E12" s="302" t="s">
        <v>278</v>
      </c>
      <c r="F12" s="304" t="s">
        <v>126</v>
      </c>
      <c r="G12" s="262" t="s">
        <v>26</v>
      </c>
      <c r="H12" s="20" t="s">
        <v>65</v>
      </c>
      <c r="I12" s="263" t="s">
        <v>28</v>
      </c>
      <c r="J12" s="295">
        <v>45443</v>
      </c>
      <c r="K12" s="235">
        <v>45443</v>
      </c>
      <c r="L12" s="284" t="s">
        <v>33</v>
      </c>
      <c r="M12" s="162" t="s">
        <v>33</v>
      </c>
      <c r="N12" s="140"/>
      <c r="O12" s="151">
        <f t="shared" ca="1" si="5"/>
        <v>-46070</v>
      </c>
      <c r="P12" s="76" t="s">
        <v>38</v>
      </c>
      <c r="Q12" s="74"/>
      <c r="R12" s="284"/>
      <c r="S12" s="285"/>
      <c r="T12" s="79"/>
      <c r="U12" s="76" t="s">
        <v>38</v>
      </c>
      <c r="V12" s="74"/>
      <c r="W12" s="284"/>
      <c r="X12" s="285"/>
      <c r="Y12" s="79"/>
      <c r="Z12" s="191">
        <v>45427</v>
      </c>
      <c r="AA12" s="192">
        <v>45425</v>
      </c>
      <c r="AB12" s="68" t="s">
        <v>33</v>
      </c>
      <c r="AC12" s="193">
        <v>45790</v>
      </c>
      <c r="AD12" s="273" t="s">
        <v>37</v>
      </c>
      <c r="AE12" s="73" t="s">
        <v>33</v>
      </c>
      <c r="AF12" s="74" t="s">
        <v>33</v>
      </c>
      <c r="AG12" s="75" t="s">
        <v>33</v>
      </c>
      <c r="AH12" s="77" t="s">
        <v>33</v>
      </c>
      <c r="AI12" s="79" t="s">
        <v>33</v>
      </c>
      <c r="AJ12" s="73" t="s">
        <v>33</v>
      </c>
      <c r="AK12" s="74" t="s">
        <v>33</v>
      </c>
      <c r="AL12" s="75" t="s">
        <v>33</v>
      </c>
      <c r="AM12" s="77" t="s">
        <v>33</v>
      </c>
      <c r="AN12" s="79" t="s">
        <v>33</v>
      </c>
      <c r="AO12" s="76" t="s">
        <v>38</v>
      </c>
      <c r="AP12" s="74"/>
      <c r="AQ12" s="75"/>
      <c r="AR12" s="77"/>
      <c r="AS12" s="78"/>
      <c r="AT12" s="73" t="s">
        <v>38</v>
      </c>
      <c r="AU12" s="74"/>
      <c r="AV12" s="284"/>
      <c r="AW12" s="285"/>
      <c r="AX12" s="79"/>
      <c r="AY12" s="189">
        <v>45587</v>
      </c>
      <c r="AZ12" s="175">
        <v>45587</v>
      </c>
      <c r="BA12" s="145" t="s">
        <v>33</v>
      </c>
      <c r="BB12" s="172" t="s">
        <v>206</v>
      </c>
      <c r="BC12" s="115"/>
      <c r="BD12" s="117">
        <f t="shared" ca="1" si="10"/>
        <v>-46070</v>
      </c>
      <c r="BE12" s="196"/>
      <c r="BF12" s="321"/>
      <c r="BG12" s="126"/>
      <c r="BH12" s="114" t="s">
        <v>33</v>
      </c>
      <c r="BI12" s="115"/>
      <c r="BJ12" s="117">
        <f t="shared" ca="1" si="6"/>
        <v>-46070</v>
      </c>
    </row>
    <row r="13" spans="1:62" ht="25" customHeight="1" thickBot="1" x14ac:dyDescent="0.4">
      <c r="A13" s="61"/>
      <c r="B13" s="16" t="s">
        <v>318</v>
      </c>
      <c r="C13" s="315" t="s">
        <v>234</v>
      </c>
      <c r="D13" s="24" t="s">
        <v>119</v>
      </c>
      <c r="E13" s="302" t="s">
        <v>278</v>
      </c>
      <c r="F13" s="304" t="s">
        <v>127</v>
      </c>
      <c r="G13" s="262" t="s">
        <v>26</v>
      </c>
      <c r="H13" s="20" t="s">
        <v>65</v>
      </c>
      <c r="I13" s="263" t="s">
        <v>28</v>
      </c>
      <c r="J13" s="385">
        <v>45839</v>
      </c>
      <c r="K13" s="190">
        <v>45839</v>
      </c>
      <c r="L13" s="190" t="s">
        <v>33</v>
      </c>
      <c r="M13" s="111" t="s">
        <v>206</v>
      </c>
      <c r="N13" s="112">
        <v>46203</v>
      </c>
      <c r="O13" s="116">
        <f t="shared" ca="1" si="5"/>
        <v>133</v>
      </c>
      <c r="P13" s="76" t="s">
        <v>38</v>
      </c>
      <c r="Q13" s="74"/>
      <c r="R13" s="284"/>
      <c r="S13" s="285"/>
      <c r="T13" s="79"/>
      <c r="U13" s="76" t="s">
        <v>38</v>
      </c>
      <c r="V13" s="74"/>
      <c r="W13" s="284"/>
      <c r="X13" s="285"/>
      <c r="Y13" s="79"/>
      <c r="Z13" s="191">
        <v>45427</v>
      </c>
      <c r="AA13" s="192">
        <v>45425</v>
      </c>
      <c r="AB13" s="68" t="s">
        <v>33</v>
      </c>
      <c r="AC13" s="193">
        <v>45790</v>
      </c>
      <c r="AD13" s="273" t="s">
        <v>37</v>
      </c>
      <c r="AE13" s="73" t="s">
        <v>33</v>
      </c>
      <c r="AF13" s="74" t="s">
        <v>33</v>
      </c>
      <c r="AG13" s="75" t="s">
        <v>33</v>
      </c>
      <c r="AH13" s="77" t="s">
        <v>33</v>
      </c>
      <c r="AI13" s="79" t="s">
        <v>33</v>
      </c>
      <c r="AJ13" s="73" t="s">
        <v>33</v>
      </c>
      <c r="AK13" s="74" t="s">
        <v>33</v>
      </c>
      <c r="AL13" s="75" t="s">
        <v>33</v>
      </c>
      <c r="AM13" s="77" t="s">
        <v>33</v>
      </c>
      <c r="AN13" s="79" t="s">
        <v>33</v>
      </c>
      <c r="AO13" s="76" t="s">
        <v>38</v>
      </c>
      <c r="AP13" s="74"/>
      <c r="AQ13" s="75"/>
      <c r="AR13" s="77"/>
      <c r="AS13" s="78"/>
      <c r="AT13" s="73" t="s">
        <v>33</v>
      </c>
      <c r="AU13" s="74"/>
      <c r="AV13" s="284"/>
      <c r="AW13" s="285"/>
      <c r="AX13" s="79"/>
      <c r="AY13" s="324"/>
      <c r="AZ13" s="322"/>
      <c r="BA13" s="322"/>
      <c r="BB13" s="114" t="s">
        <v>33</v>
      </c>
      <c r="BC13" s="115"/>
      <c r="BD13" s="117">
        <f t="shared" ca="1" si="10"/>
        <v>-46070</v>
      </c>
      <c r="BE13" s="324"/>
      <c r="BF13" s="322"/>
      <c r="BG13" s="322"/>
      <c r="BH13" s="114" t="s">
        <v>33</v>
      </c>
      <c r="BI13" s="115"/>
      <c r="BJ13" s="117">
        <f t="shared" ca="1" si="6"/>
        <v>-46070</v>
      </c>
    </row>
    <row r="14" spans="1:62" ht="25" customHeight="1" thickBot="1" x14ac:dyDescent="0.4">
      <c r="A14" s="59"/>
      <c r="B14" s="16" t="s">
        <v>42</v>
      </c>
      <c r="C14" s="315" t="s">
        <v>310</v>
      </c>
      <c r="D14" s="24" t="s">
        <v>119</v>
      </c>
      <c r="E14" s="302" t="s">
        <v>278</v>
      </c>
      <c r="F14" s="304" t="s">
        <v>342</v>
      </c>
      <c r="G14" s="262" t="s">
        <v>26</v>
      </c>
      <c r="H14" s="20" t="s">
        <v>65</v>
      </c>
      <c r="I14" s="263" t="s">
        <v>28</v>
      </c>
      <c r="J14" s="295">
        <v>45443</v>
      </c>
      <c r="K14" s="235">
        <v>45443</v>
      </c>
      <c r="L14" s="284" t="s">
        <v>33</v>
      </c>
      <c r="M14" s="162" t="s">
        <v>33</v>
      </c>
      <c r="N14" s="140"/>
      <c r="O14" s="151">
        <f t="shared" ca="1" si="5"/>
        <v>-46070</v>
      </c>
      <c r="P14" s="76"/>
      <c r="Q14" s="74"/>
      <c r="R14" s="284"/>
      <c r="S14" s="285"/>
      <c r="T14" s="79"/>
      <c r="U14" s="76"/>
      <c r="V14" s="74"/>
      <c r="W14" s="284"/>
      <c r="X14" s="285"/>
      <c r="Y14" s="79"/>
      <c r="Z14" s="191"/>
      <c r="AA14" s="192"/>
      <c r="AB14" s="68"/>
      <c r="AC14" s="193"/>
      <c r="AD14" s="273"/>
      <c r="AE14" s="73"/>
      <c r="AF14" s="74"/>
      <c r="AG14" s="75"/>
      <c r="AH14" s="77"/>
      <c r="AI14" s="79"/>
      <c r="AJ14" s="73"/>
      <c r="AK14" s="74"/>
      <c r="AL14" s="75"/>
      <c r="AM14" s="77"/>
      <c r="AN14" s="79"/>
      <c r="AO14" s="76"/>
      <c r="AP14" s="74"/>
      <c r="AQ14" s="75"/>
      <c r="AR14" s="77"/>
      <c r="AS14" s="78"/>
      <c r="AT14" s="73"/>
      <c r="AU14" s="74"/>
      <c r="AV14" s="284"/>
      <c r="AW14" s="285"/>
      <c r="AX14" s="79"/>
      <c r="AY14" s="324"/>
      <c r="AZ14" s="322"/>
      <c r="BA14" s="322"/>
      <c r="BB14" s="114" t="s">
        <v>33</v>
      </c>
      <c r="BC14" s="115"/>
      <c r="BD14" s="117">
        <f t="shared" ca="1" si="10"/>
        <v>-46070</v>
      </c>
      <c r="BE14" s="324"/>
      <c r="BF14" s="322"/>
      <c r="BG14" s="322"/>
      <c r="BH14" s="114" t="s">
        <v>33</v>
      </c>
      <c r="BI14" s="115"/>
      <c r="BJ14" s="117">
        <f t="shared" ca="1" si="6"/>
        <v>-46070</v>
      </c>
    </row>
    <row r="15" spans="1:62" ht="25" customHeight="1" thickBot="1" x14ac:dyDescent="0.4">
      <c r="A15" s="59"/>
      <c r="B15" s="16" t="s">
        <v>328</v>
      </c>
      <c r="C15" s="315" t="s">
        <v>312</v>
      </c>
      <c r="D15" s="24" t="s">
        <v>119</v>
      </c>
      <c r="E15" s="302" t="s">
        <v>278</v>
      </c>
      <c r="F15" s="304"/>
      <c r="G15" s="262" t="s">
        <v>26</v>
      </c>
      <c r="H15" s="20" t="s">
        <v>65</v>
      </c>
      <c r="I15" s="263" t="s">
        <v>28</v>
      </c>
      <c r="J15" s="295"/>
      <c r="K15" s="235"/>
      <c r="L15" s="284"/>
      <c r="M15" s="162" t="s">
        <v>33</v>
      </c>
      <c r="N15" s="140"/>
      <c r="O15" s="151">
        <f t="shared" ca="1" si="5"/>
        <v>-46070</v>
      </c>
      <c r="P15" s="76"/>
      <c r="Q15" s="74"/>
      <c r="R15" s="284"/>
      <c r="S15" s="285"/>
      <c r="T15" s="79"/>
      <c r="U15" s="76"/>
      <c r="V15" s="74"/>
      <c r="W15" s="284"/>
      <c r="X15" s="285"/>
      <c r="Y15" s="79"/>
      <c r="Z15" s="191"/>
      <c r="AA15" s="192"/>
      <c r="AB15" s="68"/>
      <c r="AC15" s="193"/>
      <c r="AD15" s="273"/>
      <c r="AE15" s="73"/>
      <c r="AF15" s="74"/>
      <c r="AG15" s="75"/>
      <c r="AH15" s="77"/>
      <c r="AI15" s="79"/>
      <c r="AJ15" s="73"/>
      <c r="AK15" s="74"/>
      <c r="AL15" s="75"/>
      <c r="AM15" s="77"/>
      <c r="AN15" s="79"/>
      <c r="AO15" s="76"/>
      <c r="AP15" s="74"/>
      <c r="AQ15" s="75"/>
      <c r="AR15" s="77"/>
      <c r="AS15" s="78"/>
      <c r="AT15" s="73"/>
      <c r="AU15" s="74"/>
      <c r="AV15" s="284"/>
      <c r="AW15" s="285"/>
      <c r="AX15" s="79"/>
      <c r="AY15" s="324"/>
      <c r="AZ15" s="322"/>
      <c r="BA15" s="322"/>
      <c r="BB15" s="114" t="s">
        <v>33</v>
      </c>
      <c r="BC15" s="115"/>
      <c r="BD15" s="117">
        <f t="shared" ca="1" si="10"/>
        <v>-46070</v>
      </c>
      <c r="BE15" s="324"/>
      <c r="BF15" s="322"/>
      <c r="BG15" s="322"/>
      <c r="BH15" s="114" t="s">
        <v>33</v>
      </c>
      <c r="BI15" s="115"/>
      <c r="BJ15" s="117">
        <f t="shared" ca="1" si="6"/>
        <v>-46070</v>
      </c>
    </row>
    <row r="16" spans="1:62" ht="25" customHeight="1" thickBot="1" x14ac:dyDescent="0.4">
      <c r="A16" s="59"/>
      <c r="B16" s="16" t="s">
        <v>329</v>
      </c>
      <c r="C16" s="315" t="s">
        <v>313</v>
      </c>
      <c r="D16" s="24" t="s">
        <v>119</v>
      </c>
      <c r="E16" s="302" t="s">
        <v>278</v>
      </c>
      <c r="F16" s="304" t="s">
        <v>344</v>
      </c>
      <c r="G16" s="262" t="s">
        <v>26</v>
      </c>
      <c r="H16" s="20" t="s">
        <v>65</v>
      </c>
      <c r="I16" s="263" t="s">
        <v>28</v>
      </c>
      <c r="J16" s="385">
        <v>45839</v>
      </c>
      <c r="K16" s="190">
        <v>45839</v>
      </c>
      <c r="L16" s="190" t="s">
        <v>33</v>
      </c>
      <c r="M16" s="111" t="s">
        <v>206</v>
      </c>
      <c r="N16" s="112">
        <v>46203</v>
      </c>
      <c r="O16" s="116">
        <f t="shared" ca="1" si="5"/>
        <v>133</v>
      </c>
      <c r="P16" s="76"/>
      <c r="Q16" s="74"/>
      <c r="R16" s="284"/>
      <c r="S16" s="285"/>
      <c r="T16" s="79"/>
      <c r="U16" s="76"/>
      <c r="V16" s="74"/>
      <c r="W16" s="284"/>
      <c r="X16" s="285"/>
      <c r="Y16" s="79"/>
      <c r="Z16" s="191"/>
      <c r="AA16" s="192"/>
      <c r="AB16" s="68"/>
      <c r="AC16" s="193"/>
      <c r="AD16" s="273"/>
      <c r="AE16" s="73"/>
      <c r="AF16" s="74"/>
      <c r="AG16" s="75"/>
      <c r="AH16" s="77"/>
      <c r="AI16" s="79"/>
      <c r="AJ16" s="73"/>
      <c r="AK16" s="74"/>
      <c r="AL16" s="75"/>
      <c r="AM16" s="77"/>
      <c r="AN16" s="79"/>
      <c r="AO16" s="76"/>
      <c r="AP16" s="74"/>
      <c r="AQ16" s="75"/>
      <c r="AR16" s="77"/>
      <c r="AS16" s="78"/>
      <c r="AT16" s="73"/>
      <c r="AU16" s="74"/>
      <c r="AV16" s="284"/>
      <c r="AW16" s="285"/>
      <c r="AX16" s="79"/>
      <c r="AY16" s="189">
        <v>45792</v>
      </c>
      <c r="AZ16" s="175">
        <v>45792</v>
      </c>
      <c r="BA16" s="145" t="s">
        <v>33</v>
      </c>
      <c r="BB16" s="172" t="s">
        <v>206</v>
      </c>
      <c r="BC16" s="115">
        <v>46521</v>
      </c>
      <c r="BD16" s="117">
        <f t="shared" ref="BD16" ca="1" si="11">BC16-TODAY()</f>
        <v>451</v>
      </c>
      <c r="BE16" s="196"/>
      <c r="BF16" s="321"/>
      <c r="BG16" s="126"/>
      <c r="BH16" s="114" t="s">
        <v>33</v>
      </c>
      <c r="BI16" s="115"/>
      <c r="BJ16" s="117">
        <f t="shared" ca="1" si="6"/>
        <v>-46070</v>
      </c>
    </row>
    <row r="17" spans="1:62" ht="25" customHeight="1" thickBot="1" x14ac:dyDescent="0.4">
      <c r="A17" s="59"/>
      <c r="B17" s="16" t="s">
        <v>323</v>
      </c>
      <c r="C17" s="315" t="s">
        <v>326</v>
      </c>
      <c r="D17" s="24" t="s">
        <v>119</v>
      </c>
      <c r="E17" s="302" t="s">
        <v>278</v>
      </c>
      <c r="F17" s="304" t="s">
        <v>345</v>
      </c>
      <c r="G17" s="262" t="s">
        <v>26</v>
      </c>
      <c r="H17" s="20" t="s">
        <v>65</v>
      </c>
      <c r="I17" s="263" t="s">
        <v>28</v>
      </c>
      <c r="J17" s="295">
        <v>45443</v>
      </c>
      <c r="K17" s="235">
        <v>45443</v>
      </c>
      <c r="L17" s="284" t="s">
        <v>33</v>
      </c>
      <c r="M17" s="162" t="s">
        <v>33</v>
      </c>
      <c r="N17" s="140"/>
      <c r="O17" s="151">
        <f t="shared" ca="1" si="5"/>
        <v>-46070</v>
      </c>
      <c r="P17" s="76"/>
      <c r="Q17" s="74"/>
      <c r="R17" s="284"/>
      <c r="S17" s="285"/>
      <c r="T17" s="79"/>
      <c r="U17" s="76"/>
      <c r="V17" s="74"/>
      <c r="W17" s="284"/>
      <c r="X17" s="285"/>
      <c r="Y17" s="79"/>
      <c r="Z17" s="191"/>
      <c r="AA17" s="192"/>
      <c r="AB17" s="68"/>
      <c r="AC17" s="193"/>
      <c r="AD17" s="273"/>
      <c r="AE17" s="73"/>
      <c r="AF17" s="74"/>
      <c r="AG17" s="75"/>
      <c r="AH17" s="77"/>
      <c r="AI17" s="79"/>
      <c r="AJ17" s="73"/>
      <c r="AK17" s="74"/>
      <c r="AL17" s="75"/>
      <c r="AM17" s="77"/>
      <c r="AN17" s="79"/>
      <c r="AO17" s="76"/>
      <c r="AP17" s="74"/>
      <c r="AQ17" s="75"/>
      <c r="AR17" s="77"/>
      <c r="AS17" s="78"/>
      <c r="AT17" s="73"/>
      <c r="AU17" s="74"/>
      <c r="AV17" s="284"/>
      <c r="AW17" s="285"/>
      <c r="AX17" s="79"/>
      <c r="AY17" s="189">
        <v>45792</v>
      </c>
      <c r="AZ17" s="175">
        <v>45792</v>
      </c>
      <c r="BA17" s="145" t="s">
        <v>33</v>
      </c>
      <c r="BB17" s="172" t="s">
        <v>206</v>
      </c>
      <c r="BC17" s="115">
        <v>46521</v>
      </c>
      <c r="BD17" s="117">
        <f t="shared" ca="1" si="10"/>
        <v>451</v>
      </c>
      <c r="BE17" s="196"/>
      <c r="BF17" s="321"/>
      <c r="BG17" s="126"/>
      <c r="BH17" s="114" t="s">
        <v>33</v>
      </c>
      <c r="BI17" s="115"/>
      <c r="BJ17" s="117">
        <f t="shared" ca="1" si="6"/>
        <v>-46070</v>
      </c>
    </row>
    <row r="18" spans="1:62" ht="25" customHeight="1" thickBot="1" x14ac:dyDescent="0.4">
      <c r="A18" s="59"/>
      <c r="B18" s="16" t="s">
        <v>330</v>
      </c>
      <c r="C18" s="315" t="s">
        <v>314</v>
      </c>
      <c r="D18" s="24" t="s">
        <v>119</v>
      </c>
      <c r="E18" s="302" t="s">
        <v>278</v>
      </c>
      <c r="F18" s="304" t="s">
        <v>346</v>
      </c>
      <c r="G18" s="262" t="s">
        <v>26</v>
      </c>
      <c r="H18" s="20" t="s">
        <v>65</v>
      </c>
      <c r="I18" s="263" t="s">
        <v>28</v>
      </c>
      <c r="J18" s="385">
        <v>45839</v>
      </c>
      <c r="K18" s="190">
        <v>45839</v>
      </c>
      <c r="L18" s="190" t="s">
        <v>33</v>
      </c>
      <c r="M18" s="111" t="s">
        <v>206</v>
      </c>
      <c r="N18" s="112">
        <v>46203</v>
      </c>
      <c r="O18" s="116">
        <f t="shared" ca="1" si="5"/>
        <v>133</v>
      </c>
      <c r="P18" s="76"/>
      <c r="Q18" s="74"/>
      <c r="R18" s="284"/>
      <c r="S18" s="285"/>
      <c r="T18" s="79"/>
      <c r="U18" s="76"/>
      <c r="V18" s="74"/>
      <c r="W18" s="284"/>
      <c r="X18" s="285"/>
      <c r="Y18" s="79"/>
      <c r="Z18" s="191"/>
      <c r="AA18" s="192"/>
      <c r="AB18" s="68"/>
      <c r="AC18" s="193"/>
      <c r="AD18" s="273"/>
      <c r="AE18" s="73"/>
      <c r="AF18" s="74"/>
      <c r="AG18" s="75"/>
      <c r="AH18" s="77"/>
      <c r="AI18" s="79"/>
      <c r="AJ18" s="73"/>
      <c r="AK18" s="74"/>
      <c r="AL18" s="75"/>
      <c r="AM18" s="77"/>
      <c r="AN18" s="79"/>
      <c r="AO18" s="76"/>
      <c r="AP18" s="74"/>
      <c r="AQ18" s="75"/>
      <c r="AR18" s="77"/>
      <c r="AS18" s="78"/>
      <c r="AT18" s="73"/>
      <c r="AU18" s="74"/>
      <c r="AV18" s="284"/>
      <c r="AW18" s="285"/>
      <c r="AX18" s="79"/>
      <c r="AY18" s="189">
        <v>45792</v>
      </c>
      <c r="AZ18" s="175">
        <v>45792</v>
      </c>
      <c r="BA18" s="145" t="s">
        <v>33</v>
      </c>
      <c r="BB18" s="172" t="s">
        <v>206</v>
      </c>
      <c r="BC18" s="115">
        <v>46521</v>
      </c>
      <c r="BD18" s="117">
        <f t="shared" ca="1" si="10"/>
        <v>451</v>
      </c>
      <c r="BE18" s="196"/>
      <c r="BF18" s="321"/>
      <c r="BG18" s="126"/>
      <c r="BH18" s="114" t="s">
        <v>33</v>
      </c>
      <c r="BI18" s="115"/>
      <c r="BJ18" s="117">
        <f t="shared" ca="1" si="6"/>
        <v>-46070</v>
      </c>
    </row>
    <row r="19" spans="1:62" ht="25" customHeight="1" thickBot="1" x14ac:dyDescent="0.4">
      <c r="A19" s="59"/>
      <c r="B19" s="16" t="s">
        <v>331</v>
      </c>
      <c r="C19" s="315" t="s">
        <v>26</v>
      </c>
      <c r="D19" s="24" t="s">
        <v>119</v>
      </c>
      <c r="E19" s="302" t="s">
        <v>278</v>
      </c>
      <c r="F19" s="304"/>
      <c r="G19" s="262" t="s">
        <v>26</v>
      </c>
      <c r="H19" s="20" t="s">
        <v>65</v>
      </c>
      <c r="I19" s="263" t="s">
        <v>28</v>
      </c>
      <c r="J19" s="295">
        <v>45443</v>
      </c>
      <c r="K19" s="235">
        <v>45443</v>
      </c>
      <c r="L19" s="284" t="s">
        <v>33</v>
      </c>
      <c r="M19" s="162" t="s">
        <v>33</v>
      </c>
      <c r="N19" s="140"/>
      <c r="O19" s="151">
        <f t="shared" ca="1" si="5"/>
        <v>-46070</v>
      </c>
      <c r="P19" s="76"/>
      <c r="Q19" s="74"/>
      <c r="R19" s="284"/>
      <c r="S19" s="285"/>
      <c r="T19" s="79"/>
      <c r="U19" s="76"/>
      <c r="V19" s="74"/>
      <c r="W19" s="284"/>
      <c r="X19" s="285"/>
      <c r="Y19" s="79"/>
      <c r="Z19" s="191"/>
      <c r="AA19" s="192"/>
      <c r="AB19" s="68"/>
      <c r="AC19" s="193"/>
      <c r="AD19" s="273"/>
      <c r="AE19" s="73"/>
      <c r="AF19" s="74"/>
      <c r="AG19" s="75"/>
      <c r="AH19" s="77"/>
      <c r="AI19" s="79"/>
      <c r="AJ19" s="73"/>
      <c r="AK19" s="74"/>
      <c r="AL19" s="75"/>
      <c r="AM19" s="77"/>
      <c r="AN19" s="79"/>
      <c r="AO19" s="76"/>
      <c r="AP19" s="74"/>
      <c r="AQ19" s="75"/>
      <c r="AR19" s="77"/>
      <c r="AS19" s="78"/>
      <c r="AT19" s="73"/>
      <c r="AU19" s="74"/>
      <c r="AV19" s="284"/>
      <c r="AW19" s="285"/>
      <c r="AX19" s="79"/>
      <c r="AY19" s="324"/>
      <c r="AZ19" s="322"/>
      <c r="BA19" s="322"/>
      <c r="BB19" s="114" t="s">
        <v>33</v>
      </c>
      <c r="BC19" s="115"/>
      <c r="BD19" s="117">
        <f t="shared" ca="1" si="10"/>
        <v>-46070</v>
      </c>
      <c r="BE19" s="324"/>
      <c r="BF19" s="322"/>
      <c r="BG19" s="322"/>
      <c r="BH19" s="114" t="s">
        <v>33</v>
      </c>
      <c r="BI19" s="115"/>
      <c r="BJ19" s="117">
        <f t="shared" ca="1" si="6"/>
        <v>-46070</v>
      </c>
    </row>
    <row r="20" spans="1:62" ht="25" customHeight="1" thickBot="1" x14ac:dyDescent="0.4">
      <c r="A20" s="59"/>
      <c r="B20" s="16" t="s">
        <v>7</v>
      </c>
      <c r="C20" s="315" t="s">
        <v>300</v>
      </c>
      <c r="D20" s="24" t="s">
        <v>119</v>
      </c>
      <c r="E20" s="302" t="s">
        <v>278</v>
      </c>
      <c r="F20" s="304" t="s">
        <v>347</v>
      </c>
      <c r="G20" s="262" t="s">
        <v>26</v>
      </c>
      <c r="H20" s="20" t="s">
        <v>65</v>
      </c>
      <c r="I20" s="263" t="s">
        <v>28</v>
      </c>
      <c r="J20" s="385">
        <v>45839</v>
      </c>
      <c r="K20" s="190">
        <v>45839</v>
      </c>
      <c r="L20" s="190" t="s">
        <v>33</v>
      </c>
      <c r="M20" s="111" t="s">
        <v>206</v>
      </c>
      <c r="N20" s="112">
        <v>46203</v>
      </c>
      <c r="O20" s="116">
        <f t="shared" ca="1" si="5"/>
        <v>133</v>
      </c>
      <c r="P20" s="76"/>
      <c r="Q20" s="74"/>
      <c r="R20" s="284"/>
      <c r="S20" s="285"/>
      <c r="T20" s="79"/>
      <c r="U20" s="76"/>
      <c r="V20" s="74"/>
      <c r="W20" s="284"/>
      <c r="X20" s="285"/>
      <c r="Y20" s="79"/>
      <c r="Z20" s="191"/>
      <c r="AA20" s="192"/>
      <c r="AB20" s="68"/>
      <c r="AC20" s="193"/>
      <c r="AD20" s="273"/>
      <c r="AE20" s="73"/>
      <c r="AF20" s="74"/>
      <c r="AG20" s="75"/>
      <c r="AH20" s="77"/>
      <c r="AI20" s="79"/>
      <c r="AJ20" s="73"/>
      <c r="AK20" s="74"/>
      <c r="AL20" s="75"/>
      <c r="AM20" s="77"/>
      <c r="AN20" s="79"/>
      <c r="AO20" s="76"/>
      <c r="AP20" s="74"/>
      <c r="AQ20" s="75"/>
      <c r="AR20" s="77"/>
      <c r="AS20" s="78"/>
      <c r="AT20" s="73"/>
      <c r="AU20" s="74"/>
      <c r="AV20" s="284"/>
      <c r="AW20" s="285"/>
      <c r="AX20" s="79"/>
      <c r="AY20" s="176">
        <v>45769</v>
      </c>
      <c r="AZ20" s="50">
        <v>45769</v>
      </c>
      <c r="BA20" s="110" t="s">
        <v>33</v>
      </c>
      <c r="BB20" s="114" t="s">
        <v>206</v>
      </c>
      <c r="BC20" s="115"/>
      <c r="BD20" s="117">
        <f t="shared" ca="1" si="10"/>
        <v>-46070</v>
      </c>
      <c r="BE20" s="188"/>
      <c r="BF20" s="14"/>
      <c r="BG20" s="216"/>
      <c r="BH20" s="114" t="s">
        <v>33</v>
      </c>
      <c r="BI20" s="115"/>
      <c r="BJ20" s="117">
        <f t="shared" ca="1" si="6"/>
        <v>-46070</v>
      </c>
    </row>
    <row r="21" spans="1:62" ht="25" customHeight="1" thickBot="1" x14ac:dyDescent="0.4">
      <c r="A21" s="59"/>
      <c r="B21" s="16" t="s">
        <v>294</v>
      </c>
      <c r="C21" s="315" t="s">
        <v>263</v>
      </c>
      <c r="D21" s="24" t="s">
        <v>119</v>
      </c>
      <c r="E21" s="302" t="s">
        <v>278</v>
      </c>
      <c r="F21" s="304" t="s">
        <v>348</v>
      </c>
      <c r="G21" s="262" t="s">
        <v>26</v>
      </c>
      <c r="H21" s="20" t="s">
        <v>65</v>
      </c>
      <c r="I21" s="263" t="s">
        <v>28</v>
      </c>
      <c r="J21" s="295">
        <v>45443</v>
      </c>
      <c r="K21" s="235">
        <v>45443</v>
      </c>
      <c r="L21" s="284" t="s">
        <v>33</v>
      </c>
      <c r="M21" s="162" t="s">
        <v>33</v>
      </c>
      <c r="N21" s="140"/>
      <c r="O21" s="151">
        <f t="shared" ca="1" si="5"/>
        <v>-46070</v>
      </c>
      <c r="P21" s="76"/>
      <c r="Q21" s="74"/>
      <c r="R21" s="284"/>
      <c r="S21" s="285"/>
      <c r="T21" s="79"/>
      <c r="U21" s="76"/>
      <c r="V21" s="74"/>
      <c r="W21" s="284"/>
      <c r="X21" s="285"/>
      <c r="Y21" s="79"/>
      <c r="Z21" s="191"/>
      <c r="AA21" s="192"/>
      <c r="AB21" s="68"/>
      <c r="AC21" s="193"/>
      <c r="AD21" s="273"/>
      <c r="AE21" s="73"/>
      <c r="AF21" s="74"/>
      <c r="AG21" s="75"/>
      <c r="AH21" s="77"/>
      <c r="AI21" s="79"/>
      <c r="AJ21" s="73"/>
      <c r="AK21" s="74"/>
      <c r="AL21" s="75"/>
      <c r="AM21" s="77"/>
      <c r="AN21" s="79"/>
      <c r="AO21" s="76"/>
      <c r="AP21" s="74"/>
      <c r="AQ21" s="75"/>
      <c r="AR21" s="77"/>
      <c r="AS21" s="78"/>
      <c r="AT21" s="73"/>
      <c r="AU21" s="74"/>
      <c r="AV21" s="284"/>
      <c r="AW21" s="285"/>
      <c r="AX21" s="79"/>
      <c r="AY21" s="189">
        <v>45792</v>
      </c>
      <c r="AZ21" s="175">
        <v>45792</v>
      </c>
      <c r="BA21" s="145" t="s">
        <v>33</v>
      </c>
      <c r="BB21" s="172" t="s">
        <v>206</v>
      </c>
      <c r="BC21" s="115">
        <v>46521</v>
      </c>
      <c r="BD21" s="117">
        <f t="shared" ca="1" si="10"/>
        <v>451</v>
      </c>
      <c r="BE21" s="196"/>
      <c r="BF21" s="321"/>
      <c r="BG21" s="126"/>
      <c r="BH21" s="114" t="s">
        <v>33</v>
      </c>
      <c r="BI21" s="115"/>
      <c r="BJ21" s="117">
        <f t="shared" ca="1" si="6"/>
        <v>-46070</v>
      </c>
    </row>
    <row r="22" spans="1:62" ht="25" customHeight="1" thickBot="1" x14ac:dyDescent="0.4">
      <c r="A22" s="59"/>
      <c r="B22" s="16" t="s">
        <v>7</v>
      </c>
      <c r="C22" s="315" t="s">
        <v>316</v>
      </c>
      <c r="D22" s="24" t="s">
        <v>119</v>
      </c>
      <c r="E22" s="302" t="s">
        <v>278</v>
      </c>
      <c r="F22" s="304" t="s">
        <v>349</v>
      </c>
      <c r="G22" s="262" t="s">
        <v>26</v>
      </c>
      <c r="H22" s="20" t="s">
        <v>65</v>
      </c>
      <c r="I22" s="263" t="s">
        <v>28</v>
      </c>
      <c r="J22" s="385">
        <v>45839</v>
      </c>
      <c r="K22" s="190">
        <v>45839</v>
      </c>
      <c r="L22" s="190" t="s">
        <v>33</v>
      </c>
      <c r="M22" s="111" t="s">
        <v>206</v>
      </c>
      <c r="N22" s="112">
        <v>46203</v>
      </c>
      <c r="O22" s="116">
        <f t="shared" ref="O22" ca="1" si="12">N22-TODAY()</f>
        <v>133</v>
      </c>
      <c r="P22" s="76"/>
      <c r="Q22" s="74"/>
      <c r="R22" s="284"/>
      <c r="S22" s="285"/>
      <c r="T22" s="79"/>
      <c r="U22" s="76"/>
      <c r="V22" s="74"/>
      <c r="W22" s="284"/>
      <c r="X22" s="285"/>
      <c r="Y22" s="79"/>
      <c r="Z22" s="191"/>
      <c r="AA22" s="192"/>
      <c r="AB22" s="68"/>
      <c r="AC22" s="193"/>
      <c r="AD22" s="273"/>
      <c r="AE22" s="73"/>
      <c r="AF22" s="74"/>
      <c r="AG22" s="75"/>
      <c r="AH22" s="77"/>
      <c r="AI22" s="79"/>
      <c r="AJ22" s="73"/>
      <c r="AK22" s="74"/>
      <c r="AL22" s="75"/>
      <c r="AM22" s="77"/>
      <c r="AN22" s="79"/>
      <c r="AO22" s="76"/>
      <c r="AP22" s="74"/>
      <c r="AQ22" s="75"/>
      <c r="AR22" s="77"/>
      <c r="AS22" s="78"/>
      <c r="AT22" s="73"/>
      <c r="AU22" s="74"/>
      <c r="AV22" s="284"/>
      <c r="AW22" s="285"/>
      <c r="AX22" s="79"/>
      <c r="AY22" s="189">
        <v>45792</v>
      </c>
      <c r="AZ22" s="175">
        <v>45792</v>
      </c>
      <c r="BA22" s="145" t="s">
        <v>33</v>
      </c>
      <c r="BB22" s="172" t="s">
        <v>206</v>
      </c>
      <c r="BC22" s="115">
        <v>46521</v>
      </c>
      <c r="BD22" s="117">
        <f t="shared" ca="1" si="10"/>
        <v>451</v>
      </c>
      <c r="BE22" s="196"/>
      <c r="BF22" s="321"/>
      <c r="BG22" s="126"/>
      <c r="BH22" s="114" t="s">
        <v>33</v>
      </c>
      <c r="BI22" s="115"/>
      <c r="BJ22" s="117">
        <f t="shared" ca="1" si="6"/>
        <v>-46070</v>
      </c>
    </row>
    <row r="23" spans="1:62" ht="25" customHeight="1" thickBot="1" x14ac:dyDescent="0.4">
      <c r="A23" s="317"/>
      <c r="B23" s="62" t="s">
        <v>289</v>
      </c>
      <c r="C23" s="314" t="s">
        <v>83</v>
      </c>
      <c r="D23" s="24" t="s">
        <v>119</v>
      </c>
      <c r="E23" s="302" t="s">
        <v>278</v>
      </c>
      <c r="F23" s="304" t="s">
        <v>128</v>
      </c>
      <c r="G23" s="262" t="s">
        <v>26</v>
      </c>
      <c r="H23" s="20" t="s">
        <v>65</v>
      </c>
      <c r="I23" s="263" t="s">
        <v>28</v>
      </c>
      <c r="J23" s="385">
        <v>45839</v>
      </c>
      <c r="K23" s="190">
        <v>45839</v>
      </c>
      <c r="L23" s="190" t="s">
        <v>33</v>
      </c>
      <c r="M23" s="111" t="s">
        <v>206</v>
      </c>
      <c r="N23" s="112">
        <v>46203</v>
      </c>
      <c r="O23" s="116">
        <f t="shared" ref="O23" ca="1" si="13">N23-TODAY()</f>
        <v>133</v>
      </c>
      <c r="P23" s="76" t="s">
        <v>38</v>
      </c>
      <c r="Q23" s="74"/>
      <c r="R23" s="284"/>
      <c r="S23" s="285"/>
      <c r="T23" s="79"/>
      <c r="U23" s="76" t="s">
        <v>38</v>
      </c>
      <c r="V23" s="74"/>
      <c r="W23" s="284"/>
      <c r="X23" s="285"/>
      <c r="Y23" s="79"/>
      <c r="Z23" s="191">
        <v>45427</v>
      </c>
      <c r="AA23" s="192">
        <v>45425</v>
      </c>
      <c r="AB23" s="68" t="s">
        <v>33</v>
      </c>
      <c r="AC23" s="193">
        <v>45790</v>
      </c>
      <c r="AD23" s="273" t="s">
        <v>37</v>
      </c>
      <c r="AE23" s="73" t="s">
        <v>33</v>
      </c>
      <c r="AF23" s="74" t="s">
        <v>33</v>
      </c>
      <c r="AG23" s="75" t="s">
        <v>33</v>
      </c>
      <c r="AH23" s="77" t="s">
        <v>33</v>
      </c>
      <c r="AI23" s="79" t="s">
        <v>33</v>
      </c>
      <c r="AJ23" s="73" t="s">
        <v>33</v>
      </c>
      <c r="AK23" s="74" t="s">
        <v>33</v>
      </c>
      <c r="AL23" s="75" t="s">
        <v>33</v>
      </c>
      <c r="AM23" s="77" t="s">
        <v>33</v>
      </c>
      <c r="AN23" s="79" t="s">
        <v>33</v>
      </c>
      <c r="AO23" s="76" t="s">
        <v>38</v>
      </c>
      <c r="AP23" s="74"/>
      <c r="AQ23" s="75"/>
      <c r="AR23" s="77"/>
      <c r="AS23" s="78"/>
      <c r="AT23" s="160" t="s">
        <v>130</v>
      </c>
      <c r="AU23" s="8" t="s">
        <v>130</v>
      </c>
      <c r="AV23" s="9" t="s">
        <v>33</v>
      </c>
      <c r="AW23" s="39" t="s">
        <v>131</v>
      </c>
      <c r="AX23" s="328" t="s">
        <v>37</v>
      </c>
      <c r="AY23" s="324"/>
      <c r="AZ23" s="322"/>
      <c r="BA23" s="322"/>
      <c r="BB23" s="114" t="s">
        <v>33</v>
      </c>
      <c r="BC23" s="115"/>
      <c r="BD23" s="117">
        <f t="shared" ca="1" si="10"/>
        <v>-46070</v>
      </c>
      <c r="BE23" s="324"/>
      <c r="BF23" s="322"/>
      <c r="BG23" s="322"/>
      <c r="BH23" s="114" t="s">
        <v>33</v>
      </c>
      <c r="BI23" s="115"/>
      <c r="BJ23" s="117">
        <f t="shared" ca="1" si="6"/>
        <v>-46070</v>
      </c>
    </row>
    <row r="24" spans="1:62" ht="25" customHeight="1" thickBot="1" x14ac:dyDescent="0.4">
      <c r="A24" s="317"/>
      <c r="B24" s="62" t="s">
        <v>294</v>
      </c>
      <c r="C24" s="314" t="s">
        <v>307</v>
      </c>
      <c r="D24" s="24" t="s">
        <v>119</v>
      </c>
      <c r="E24" s="302" t="s">
        <v>278</v>
      </c>
      <c r="F24" s="304" t="s">
        <v>348</v>
      </c>
      <c r="G24" s="262" t="s">
        <v>26</v>
      </c>
      <c r="H24" s="20" t="s">
        <v>65</v>
      </c>
      <c r="I24" s="263" t="s">
        <v>28</v>
      </c>
      <c r="J24" s="385">
        <v>45839</v>
      </c>
      <c r="K24" s="190">
        <v>45839</v>
      </c>
      <c r="L24" s="190" t="s">
        <v>33</v>
      </c>
      <c r="M24" s="111" t="s">
        <v>206</v>
      </c>
      <c r="N24" s="112">
        <v>46203</v>
      </c>
      <c r="O24" s="116">
        <f t="shared" ref="O24" ca="1" si="14">N24-TODAY()</f>
        <v>133</v>
      </c>
      <c r="P24" s="76"/>
      <c r="Q24" s="74"/>
      <c r="R24" s="284"/>
      <c r="S24" s="285"/>
      <c r="T24" s="79"/>
      <c r="U24" s="76"/>
      <c r="V24" s="74"/>
      <c r="W24" s="284"/>
      <c r="X24" s="285"/>
      <c r="Y24" s="79"/>
      <c r="Z24" s="191"/>
      <c r="AA24" s="192"/>
      <c r="AB24" s="68"/>
      <c r="AC24" s="193"/>
      <c r="AD24" s="273"/>
      <c r="AE24" s="73"/>
      <c r="AF24" s="74"/>
      <c r="AG24" s="75"/>
      <c r="AH24" s="77"/>
      <c r="AI24" s="79"/>
      <c r="AJ24" s="73"/>
      <c r="AK24" s="74"/>
      <c r="AL24" s="75"/>
      <c r="AM24" s="77"/>
      <c r="AN24" s="79"/>
      <c r="AO24" s="76"/>
      <c r="AP24" s="74"/>
      <c r="AQ24" s="75"/>
      <c r="AR24" s="77"/>
      <c r="AS24" s="78"/>
      <c r="AT24" s="160"/>
      <c r="AU24" s="8"/>
      <c r="AV24" s="9"/>
      <c r="AW24" s="39"/>
      <c r="AX24" s="328"/>
      <c r="AY24" s="324"/>
      <c r="AZ24" s="322"/>
      <c r="BA24" s="322"/>
      <c r="BB24" s="114"/>
      <c r="BC24" s="115"/>
      <c r="BD24" s="117"/>
      <c r="BE24" s="324"/>
      <c r="BF24" s="322"/>
      <c r="BG24" s="322"/>
      <c r="BH24" s="114"/>
      <c r="BI24" s="115"/>
      <c r="BJ24" s="117"/>
    </row>
    <row r="25" spans="1:62" ht="25" customHeight="1" thickBot="1" x14ac:dyDescent="0.4">
      <c r="A25" s="317"/>
      <c r="B25" s="62" t="s">
        <v>389</v>
      </c>
      <c r="C25" s="314" t="s">
        <v>390</v>
      </c>
      <c r="D25" s="24" t="s">
        <v>119</v>
      </c>
      <c r="E25" s="302" t="s">
        <v>278</v>
      </c>
      <c r="F25" s="304"/>
      <c r="G25" s="262" t="s">
        <v>26</v>
      </c>
      <c r="H25" s="20" t="s">
        <v>65</v>
      </c>
      <c r="I25" s="263" t="s">
        <v>28</v>
      </c>
      <c r="J25" s="385">
        <v>45839</v>
      </c>
      <c r="K25" s="190">
        <v>45839</v>
      </c>
      <c r="L25" s="190" t="s">
        <v>33</v>
      </c>
      <c r="M25" s="111" t="s">
        <v>206</v>
      </c>
      <c r="N25" s="112">
        <v>46203</v>
      </c>
      <c r="O25" s="116">
        <f t="shared" ref="O25" ca="1" si="15">N25-TODAY()</f>
        <v>133</v>
      </c>
      <c r="P25" s="76"/>
      <c r="Q25" s="74"/>
      <c r="R25" s="284"/>
      <c r="S25" s="285"/>
      <c r="T25" s="79"/>
      <c r="U25" s="76"/>
      <c r="V25" s="74"/>
      <c r="W25" s="284"/>
      <c r="X25" s="285"/>
      <c r="Y25" s="79"/>
      <c r="Z25" s="191"/>
      <c r="AA25" s="192"/>
      <c r="AB25" s="68"/>
      <c r="AC25" s="193"/>
      <c r="AD25" s="273"/>
      <c r="AE25" s="73"/>
      <c r="AF25" s="74"/>
      <c r="AG25" s="75"/>
      <c r="AH25" s="77"/>
      <c r="AI25" s="79"/>
      <c r="AJ25" s="73"/>
      <c r="AK25" s="74"/>
      <c r="AL25" s="75"/>
      <c r="AM25" s="77"/>
      <c r="AN25" s="79"/>
      <c r="AO25" s="76"/>
      <c r="AP25" s="74"/>
      <c r="AQ25" s="75"/>
      <c r="AR25" s="77"/>
      <c r="AS25" s="78"/>
      <c r="AT25" s="160"/>
      <c r="AU25" s="8"/>
      <c r="AV25" s="9"/>
      <c r="AW25" s="39"/>
      <c r="AX25" s="328"/>
      <c r="AY25" s="324"/>
      <c r="AZ25" s="322"/>
      <c r="BA25" s="322"/>
      <c r="BB25" s="114"/>
      <c r="BC25" s="115"/>
      <c r="BD25" s="117"/>
      <c r="BE25" s="324"/>
      <c r="BF25" s="322"/>
      <c r="BG25" s="322"/>
      <c r="BH25" s="114"/>
      <c r="BI25" s="115"/>
      <c r="BJ25" s="117"/>
    </row>
    <row r="26" spans="1:62" ht="25" customHeight="1" thickBot="1" x14ac:dyDescent="0.4">
      <c r="A26" s="59"/>
      <c r="B26" s="16" t="s">
        <v>319</v>
      </c>
      <c r="C26" s="315" t="s">
        <v>304</v>
      </c>
      <c r="D26" s="24" t="s">
        <v>119</v>
      </c>
      <c r="E26" s="302" t="s">
        <v>279</v>
      </c>
      <c r="F26" s="304" t="s">
        <v>335</v>
      </c>
      <c r="G26" s="262" t="s">
        <v>26</v>
      </c>
      <c r="H26" s="20" t="s">
        <v>65</v>
      </c>
      <c r="I26" s="263" t="s">
        <v>28</v>
      </c>
      <c r="J26" s="385">
        <v>45839</v>
      </c>
      <c r="K26" s="190">
        <v>45839</v>
      </c>
      <c r="L26" s="190" t="s">
        <v>33</v>
      </c>
      <c r="M26" s="111" t="s">
        <v>206</v>
      </c>
      <c r="N26" s="112">
        <v>46203</v>
      </c>
      <c r="O26" s="116">
        <f t="shared" ca="1" si="5"/>
        <v>133</v>
      </c>
      <c r="P26" s="76"/>
      <c r="Q26" s="74"/>
      <c r="R26" s="284"/>
      <c r="S26" s="285"/>
      <c r="T26" s="79"/>
      <c r="U26" s="76"/>
      <c r="V26" s="74"/>
      <c r="W26" s="284"/>
      <c r="X26" s="285"/>
      <c r="Y26" s="79"/>
      <c r="Z26" s="191"/>
      <c r="AA26" s="192"/>
      <c r="AB26" s="68"/>
      <c r="AC26" s="193"/>
      <c r="AD26" s="273"/>
      <c r="AE26" s="73"/>
      <c r="AF26" s="74"/>
      <c r="AG26" s="75"/>
      <c r="AH26" s="77"/>
      <c r="AI26" s="79"/>
      <c r="AJ26" s="73"/>
      <c r="AK26" s="74"/>
      <c r="AL26" s="75"/>
      <c r="AM26" s="77"/>
      <c r="AN26" s="79"/>
      <c r="AO26" s="76"/>
      <c r="AP26" s="74"/>
      <c r="AQ26" s="75"/>
      <c r="AR26" s="77"/>
      <c r="AS26" s="78"/>
      <c r="AT26" s="73"/>
      <c r="AU26" s="74"/>
      <c r="AV26" s="284"/>
      <c r="AW26" s="285"/>
      <c r="AX26" s="79"/>
      <c r="AY26" s="176">
        <v>45769</v>
      </c>
      <c r="AZ26" s="50">
        <v>45769</v>
      </c>
      <c r="BA26" s="110" t="s">
        <v>33</v>
      </c>
      <c r="BB26" s="114" t="s">
        <v>206</v>
      </c>
      <c r="BC26" s="115"/>
      <c r="BD26" s="117">
        <f t="shared" ca="1" si="10"/>
        <v>-46070</v>
      </c>
      <c r="BE26" s="188"/>
      <c r="BF26" s="14"/>
      <c r="BG26" s="216"/>
      <c r="BH26" s="114" t="s">
        <v>33</v>
      </c>
      <c r="BI26" s="115"/>
      <c r="BJ26" s="117">
        <f t="shared" ca="1" si="6"/>
        <v>-46070</v>
      </c>
    </row>
    <row r="27" spans="1:62" ht="25" customHeight="1" thickBot="1" x14ac:dyDescent="0.4">
      <c r="A27" s="59"/>
      <c r="B27" s="16" t="s">
        <v>320</v>
      </c>
      <c r="C27" s="315" t="s">
        <v>305</v>
      </c>
      <c r="D27" s="24" t="s">
        <v>119</v>
      </c>
      <c r="E27" s="302" t="s">
        <v>279</v>
      </c>
      <c r="F27" s="304" t="s">
        <v>336</v>
      </c>
      <c r="G27" s="262" t="s">
        <v>26</v>
      </c>
      <c r="H27" s="20" t="s">
        <v>65</v>
      </c>
      <c r="I27" s="263" t="s">
        <v>28</v>
      </c>
      <c r="J27" s="295">
        <v>45443</v>
      </c>
      <c r="K27" s="235">
        <v>45443</v>
      </c>
      <c r="L27" s="284" t="s">
        <v>33</v>
      </c>
      <c r="M27" s="162" t="s">
        <v>33</v>
      </c>
      <c r="N27" s="140"/>
      <c r="O27" s="151">
        <f t="shared" ca="1" si="5"/>
        <v>-46070</v>
      </c>
      <c r="P27" s="76"/>
      <c r="Q27" s="74"/>
      <c r="R27" s="284"/>
      <c r="S27" s="285"/>
      <c r="T27" s="79"/>
      <c r="U27" s="76"/>
      <c r="V27" s="74"/>
      <c r="W27" s="284"/>
      <c r="X27" s="285"/>
      <c r="Y27" s="79"/>
      <c r="Z27" s="191"/>
      <c r="AA27" s="192"/>
      <c r="AB27" s="68"/>
      <c r="AC27" s="193"/>
      <c r="AD27" s="273"/>
      <c r="AE27" s="73"/>
      <c r="AF27" s="74"/>
      <c r="AG27" s="75"/>
      <c r="AH27" s="77"/>
      <c r="AI27" s="79"/>
      <c r="AJ27" s="73"/>
      <c r="AK27" s="74"/>
      <c r="AL27" s="75"/>
      <c r="AM27" s="77"/>
      <c r="AN27" s="79"/>
      <c r="AO27" s="350">
        <v>45804</v>
      </c>
      <c r="AP27" s="351">
        <v>45804</v>
      </c>
      <c r="AQ27" s="352" t="s">
        <v>33</v>
      </c>
      <c r="AR27" s="286">
        <v>46533</v>
      </c>
      <c r="AS27" s="79" t="s">
        <v>37</v>
      </c>
      <c r="AT27" s="73"/>
      <c r="AU27" s="74"/>
      <c r="AV27" s="284"/>
      <c r="AW27" s="285"/>
      <c r="AX27" s="79"/>
      <c r="AY27" s="189">
        <v>45587</v>
      </c>
      <c r="AZ27" s="175">
        <v>45587</v>
      </c>
      <c r="BA27" s="145" t="s">
        <v>33</v>
      </c>
      <c r="BB27" s="172" t="s">
        <v>206</v>
      </c>
      <c r="BC27" s="115"/>
      <c r="BD27" s="117">
        <f t="shared" ca="1" si="10"/>
        <v>-46070</v>
      </c>
      <c r="BE27" s="196"/>
      <c r="BF27" s="321"/>
      <c r="BG27" s="126"/>
      <c r="BH27" s="114" t="s">
        <v>33</v>
      </c>
      <c r="BI27" s="115"/>
      <c r="BJ27" s="117">
        <f t="shared" ca="1" si="6"/>
        <v>-46070</v>
      </c>
    </row>
    <row r="28" spans="1:62" ht="25" customHeight="1" thickBot="1" x14ac:dyDescent="0.4">
      <c r="A28" s="59"/>
      <c r="B28" s="16" t="s">
        <v>382</v>
      </c>
      <c r="C28" s="315" t="s">
        <v>383</v>
      </c>
      <c r="D28" s="24" t="s">
        <v>119</v>
      </c>
      <c r="E28" s="302" t="s">
        <v>279</v>
      </c>
      <c r="F28" s="304" t="s">
        <v>384</v>
      </c>
      <c r="G28" s="262" t="s">
        <v>26</v>
      </c>
      <c r="H28" s="20" t="s">
        <v>65</v>
      </c>
      <c r="I28" s="263" t="s">
        <v>28</v>
      </c>
      <c r="J28" s="385">
        <v>45839</v>
      </c>
      <c r="K28" s="190">
        <v>45839</v>
      </c>
      <c r="L28" s="190" t="s">
        <v>33</v>
      </c>
      <c r="M28" s="111" t="s">
        <v>206</v>
      </c>
      <c r="N28" s="112">
        <v>46203</v>
      </c>
      <c r="O28" s="116">
        <f t="shared" ref="O28" ca="1" si="16">N28-TODAY()</f>
        <v>133</v>
      </c>
      <c r="P28" s="76"/>
      <c r="Q28" s="74"/>
      <c r="R28" s="284"/>
      <c r="S28" s="285"/>
      <c r="T28" s="79"/>
      <c r="U28" s="76"/>
      <c r="V28" s="74"/>
      <c r="W28" s="284"/>
      <c r="X28" s="285"/>
      <c r="Y28" s="79"/>
      <c r="Z28" s="191"/>
      <c r="AA28" s="192"/>
      <c r="AB28" s="68"/>
      <c r="AC28" s="193"/>
      <c r="AD28" s="273"/>
      <c r="AE28" s="73"/>
      <c r="AF28" s="74"/>
      <c r="AG28" s="75"/>
      <c r="AH28" s="77"/>
      <c r="AI28" s="79"/>
      <c r="AJ28" s="73"/>
      <c r="AK28" s="74"/>
      <c r="AL28" s="75"/>
      <c r="AM28" s="77"/>
      <c r="AN28" s="79"/>
      <c r="AO28" s="392"/>
      <c r="AP28" s="351"/>
      <c r="AQ28" s="78"/>
      <c r="AR28" s="393"/>
      <c r="AS28" s="78"/>
      <c r="AT28" s="73"/>
      <c r="AU28" s="74"/>
      <c r="AV28" s="284"/>
      <c r="AW28" s="285"/>
      <c r="AX28" s="79"/>
      <c r="AY28" s="189"/>
      <c r="AZ28" s="175"/>
      <c r="BA28" s="145"/>
      <c r="BB28" s="172"/>
      <c r="BC28" s="115"/>
      <c r="BD28" s="117"/>
      <c r="BE28" s="196"/>
      <c r="BF28" s="321"/>
      <c r="BG28" s="126"/>
      <c r="BH28" s="114"/>
      <c r="BI28" s="115"/>
      <c r="BJ28" s="117"/>
    </row>
    <row r="29" spans="1:62" ht="25" customHeight="1" thickBot="1" x14ac:dyDescent="0.4">
      <c r="A29" s="59"/>
      <c r="B29" s="16" t="s">
        <v>318</v>
      </c>
      <c r="C29" s="315" t="s">
        <v>306</v>
      </c>
      <c r="D29" s="24" t="s">
        <v>119</v>
      </c>
      <c r="E29" s="302" t="s">
        <v>279</v>
      </c>
      <c r="F29" s="304" t="s">
        <v>337</v>
      </c>
      <c r="G29" s="262" t="s">
        <v>26</v>
      </c>
      <c r="H29" s="20" t="s">
        <v>65</v>
      </c>
      <c r="I29" s="263" t="s">
        <v>28</v>
      </c>
      <c r="J29" s="73"/>
      <c r="K29" s="74"/>
      <c r="L29" s="284"/>
      <c r="M29" s="162" t="s">
        <v>33</v>
      </c>
      <c r="N29" s="140"/>
      <c r="O29" s="151">
        <f t="shared" ca="1" si="5"/>
        <v>-46070</v>
      </c>
      <c r="P29" s="76"/>
      <c r="Q29" s="74"/>
      <c r="R29" s="284"/>
      <c r="S29" s="285"/>
      <c r="T29" s="79"/>
      <c r="U29" s="76"/>
      <c r="V29" s="74"/>
      <c r="W29" s="284"/>
      <c r="X29" s="285"/>
      <c r="Y29" s="79"/>
      <c r="Z29" s="191"/>
      <c r="AA29" s="192"/>
      <c r="AB29" s="68"/>
      <c r="AC29" s="193"/>
      <c r="AD29" s="273"/>
      <c r="AE29" s="73"/>
      <c r="AF29" s="74"/>
      <c r="AG29" s="75"/>
      <c r="AH29" s="77"/>
      <c r="AI29" s="79"/>
      <c r="AJ29" s="73"/>
      <c r="AK29" s="74"/>
      <c r="AL29" s="75"/>
      <c r="AM29" s="77"/>
      <c r="AN29" s="79"/>
      <c r="AO29" s="76"/>
      <c r="AP29" s="74"/>
      <c r="AQ29" s="75"/>
      <c r="AR29" s="77"/>
      <c r="AS29" s="78"/>
      <c r="AT29" s="73"/>
      <c r="AU29" s="74"/>
      <c r="AV29" s="284"/>
      <c r="AW29" s="285"/>
      <c r="AX29" s="79"/>
      <c r="AY29" s="324"/>
      <c r="AZ29" s="322"/>
      <c r="BA29" s="322"/>
      <c r="BB29" s="114" t="s">
        <v>33</v>
      </c>
      <c r="BC29" s="115"/>
      <c r="BD29" s="117">
        <f t="shared" ca="1" si="10"/>
        <v>-46070</v>
      </c>
      <c r="BE29" s="324"/>
      <c r="BF29" s="322"/>
      <c r="BG29" s="322"/>
      <c r="BH29" s="114" t="s">
        <v>33</v>
      </c>
      <c r="BI29" s="115"/>
      <c r="BJ29" s="117">
        <f t="shared" ca="1" si="6"/>
        <v>-46070</v>
      </c>
    </row>
    <row r="30" spans="1:62" ht="25" customHeight="1" thickBot="1" x14ac:dyDescent="0.4">
      <c r="A30" s="59"/>
      <c r="B30" s="16" t="s">
        <v>321</v>
      </c>
      <c r="C30" s="315" t="s">
        <v>307</v>
      </c>
      <c r="D30" s="24" t="s">
        <v>119</v>
      </c>
      <c r="E30" s="302" t="s">
        <v>279</v>
      </c>
      <c r="F30" s="304" t="s">
        <v>338</v>
      </c>
      <c r="G30" s="262" t="s">
        <v>26</v>
      </c>
      <c r="H30" s="20" t="s">
        <v>65</v>
      </c>
      <c r="I30" s="263" t="s">
        <v>28</v>
      </c>
      <c r="J30" s="385">
        <v>45839</v>
      </c>
      <c r="K30" s="190">
        <v>45839</v>
      </c>
      <c r="L30" s="190" t="s">
        <v>33</v>
      </c>
      <c r="M30" s="111" t="s">
        <v>206</v>
      </c>
      <c r="N30" s="112">
        <v>46203</v>
      </c>
      <c r="O30" s="116">
        <f t="shared" ref="O30" ca="1" si="17">N30-TODAY()</f>
        <v>133</v>
      </c>
      <c r="P30" s="76"/>
      <c r="Q30" s="74"/>
      <c r="R30" s="284"/>
      <c r="S30" s="285"/>
      <c r="T30" s="79"/>
      <c r="U30" s="76"/>
      <c r="V30" s="74"/>
      <c r="W30" s="284"/>
      <c r="X30" s="285"/>
      <c r="Y30" s="79"/>
      <c r="Z30" s="191"/>
      <c r="AA30" s="192"/>
      <c r="AB30" s="68"/>
      <c r="AC30" s="193"/>
      <c r="AD30" s="273"/>
      <c r="AE30" s="73"/>
      <c r="AF30" s="74"/>
      <c r="AG30" s="75"/>
      <c r="AH30" s="77"/>
      <c r="AI30" s="79"/>
      <c r="AJ30" s="73"/>
      <c r="AK30" s="74"/>
      <c r="AL30" s="75"/>
      <c r="AM30" s="77"/>
      <c r="AN30" s="79"/>
      <c r="AO30" s="76"/>
      <c r="AP30" s="74"/>
      <c r="AQ30" s="75"/>
      <c r="AR30" s="77"/>
      <c r="AS30" s="78"/>
      <c r="AT30" s="73"/>
      <c r="AU30" s="74"/>
      <c r="AV30" s="284"/>
      <c r="AW30" s="285"/>
      <c r="AX30" s="79"/>
      <c r="AY30" s="189">
        <v>45792</v>
      </c>
      <c r="AZ30" s="175">
        <v>45792</v>
      </c>
      <c r="BA30" s="145" t="s">
        <v>33</v>
      </c>
      <c r="BB30" s="172" t="s">
        <v>206</v>
      </c>
      <c r="BC30" s="115">
        <v>46521</v>
      </c>
      <c r="BD30" s="117">
        <f t="shared" ca="1" si="10"/>
        <v>451</v>
      </c>
      <c r="BE30" s="196"/>
      <c r="BF30" s="321"/>
      <c r="BG30" s="126"/>
      <c r="BH30" s="114" t="s">
        <v>33</v>
      </c>
      <c r="BI30" s="115"/>
      <c r="BJ30" s="117">
        <f t="shared" ca="1" si="6"/>
        <v>-46070</v>
      </c>
    </row>
    <row r="31" spans="1:62" ht="25" customHeight="1" thickBot="1" x14ac:dyDescent="0.4">
      <c r="A31" s="59"/>
      <c r="B31" s="16" t="s">
        <v>322</v>
      </c>
      <c r="C31" s="315" t="s">
        <v>308</v>
      </c>
      <c r="D31" s="24" t="s">
        <v>119</v>
      </c>
      <c r="E31" s="302" t="s">
        <v>279</v>
      </c>
      <c r="F31" s="304" t="s">
        <v>339</v>
      </c>
      <c r="G31" s="262" t="s">
        <v>26</v>
      </c>
      <c r="H31" s="20" t="s">
        <v>65</v>
      </c>
      <c r="I31" s="263" t="s">
        <v>28</v>
      </c>
      <c r="J31" s="295">
        <v>45443</v>
      </c>
      <c r="K31" s="235">
        <v>45443</v>
      </c>
      <c r="L31" s="284" t="s">
        <v>33</v>
      </c>
      <c r="M31" s="162" t="s">
        <v>33</v>
      </c>
      <c r="N31" s="140"/>
      <c r="O31" s="151">
        <f t="shared" ca="1" si="5"/>
        <v>-46070</v>
      </c>
      <c r="P31" s="76"/>
      <c r="Q31" s="74"/>
      <c r="R31" s="284"/>
      <c r="S31" s="285"/>
      <c r="T31" s="79"/>
      <c r="U31" s="76"/>
      <c r="V31" s="74"/>
      <c r="W31" s="284"/>
      <c r="X31" s="285"/>
      <c r="Y31" s="79"/>
      <c r="Z31" s="191"/>
      <c r="AA31" s="192"/>
      <c r="AB31" s="68"/>
      <c r="AC31" s="193"/>
      <c r="AD31" s="273"/>
      <c r="AE31" s="73"/>
      <c r="AF31" s="74"/>
      <c r="AG31" s="75"/>
      <c r="AH31" s="77"/>
      <c r="AI31" s="79"/>
      <c r="AJ31" s="73"/>
      <c r="AK31" s="74"/>
      <c r="AL31" s="75"/>
      <c r="AM31" s="77"/>
      <c r="AN31" s="79"/>
      <c r="AO31" s="76"/>
      <c r="AP31" s="74"/>
      <c r="AQ31" s="75"/>
      <c r="AR31" s="77"/>
      <c r="AS31" s="78"/>
      <c r="AT31" s="73"/>
      <c r="AU31" s="74"/>
      <c r="AV31" s="284"/>
      <c r="AW31" s="285"/>
      <c r="AX31" s="79"/>
      <c r="AY31" s="176">
        <v>45769</v>
      </c>
      <c r="AZ31" s="50">
        <v>45769</v>
      </c>
      <c r="BA31" s="110" t="s">
        <v>33</v>
      </c>
      <c r="BB31" s="114" t="s">
        <v>206</v>
      </c>
      <c r="BC31" s="115"/>
      <c r="BD31" s="117">
        <f t="shared" ref="BD31" ca="1" si="18">BC31-TODAY()</f>
        <v>-46070</v>
      </c>
      <c r="BE31" s="188"/>
      <c r="BF31" s="14"/>
      <c r="BG31" s="216"/>
      <c r="BH31" s="114" t="s">
        <v>33</v>
      </c>
      <c r="BI31" s="115"/>
      <c r="BJ31" s="117">
        <f t="shared" ca="1" si="6"/>
        <v>-46070</v>
      </c>
    </row>
    <row r="32" spans="1:62" ht="25" customHeight="1" thickBot="1" x14ac:dyDescent="0.4">
      <c r="A32" s="59"/>
      <c r="B32" s="16" t="s">
        <v>323</v>
      </c>
      <c r="C32" s="315" t="s">
        <v>309</v>
      </c>
      <c r="D32" s="24" t="s">
        <v>119</v>
      </c>
      <c r="E32" s="302" t="s">
        <v>279</v>
      </c>
      <c r="F32" s="304" t="s">
        <v>340</v>
      </c>
      <c r="G32" s="262" t="s">
        <v>26</v>
      </c>
      <c r="H32" s="20" t="s">
        <v>65</v>
      </c>
      <c r="I32" s="263" t="s">
        <v>28</v>
      </c>
      <c r="J32" s="73"/>
      <c r="K32" s="74"/>
      <c r="L32" s="284"/>
      <c r="M32" s="162" t="s">
        <v>33</v>
      </c>
      <c r="N32" s="140"/>
      <c r="O32" s="151">
        <f t="shared" ca="1" si="5"/>
        <v>-46070</v>
      </c>
      <c r="P32" s="76"/>
      <c r="Q32" s="74"/>
      <c r="R32" s="284"/>
      <c r="S32" s="285"/>
      <c r="T32" s="79"/>
      <c r="U32" s="76"/>
      <c r="V32" s="74"/>
      <c r="W32" s="284"/>
      <c r="X32" s="285"/>
      <c r="Y32" s="79"/>
      <c r="Z32" s="191"/>
      <c r="AA32" s="192"/>
      <c r="AB32" s="68"/>
      <c r="AC32" s="193"/>
      <c r="AD32" s="273"/>
      <c r="AE32" s="73"/>
      <c r="AF32" s="74"/>
      <c r="AG32" s="75"/>
      <c r="AH32" s="77"/>
      <c r="AI32" s="79"/>
      <c r="AJ32" s="73"/>
      <c r="AK32" s="74"/>
      <c r="AL32" s="75"/>
      <c r="AM32" s="77"/>
      <c r="AN32" s="79"/>
      <c r="AO32" s="76"/>
      <c r="AP32" s="74"/>
      <c r="AQ32" s="75"/>
      <c r="AR32" s="77"/>
      <c r="AS32" s="78"/>
      <c r="AT32" s="73"/>
      <c r="AU32" s="74"/>
      <c r="AV32" s="284"/>
      <c r="AW32" s="285"/>
      <c r="AX32" s="79"/>
      <c r="AY32" s="189">
        <v>45587</v>
      </c>
      <c r="AZ32" s="175">
        <v>45587</v>
      </c>
      <c r="BA32" s="145" t="s">
        <v>33</v>
      </c>
      <c r="BB32" s="172" t="s">
        <v>206</v>
      </c>
      <c r="BC32" s="115"/>
      <c r="BD32" s="117">
        <f t="shared" ca="1" si="10"/>
        <v>-46070</v>
      </c>
      <c r="BE32" s="196"/>
      <c r="BF32" s="321"/>
      <c r="BG32" s="126"/>
      <c r="BH32" s="114" t="s">
        <v>33</v>
      </c>
      <c r="BI32" s="115"/>
      <c r="BJ32" s="117">
        <f t="shared" ca="1" si="6"/>
        <v>-46070</v>
      </c>
    </row>
    <row r="33" spans="1:62" ht="25" customHeight="1" thickBot="1" x14ac:dyDescent="0.4">
      <c r="A33" s="59"/>
      <c r="B33" s="16" t="s">
        <v>323</v>
      </c>
      <c r="C33" s="315" t="s">
        <v>40</v>
      </c>
      <c r="D33" s="24" t="s">
        <v>119</v>
      </c>
      <c r="E33" s="302" t="s">
        <v>279</v>
      </c>
      <c r="F33" s="304" t="s">
        <v>341</v>
      </c>
      <c r="G33" s="262" t="s">
        <v>26</v>
      </c>
      <c r="H33" s="20" t="s">
        <v>65</v>
      </c>
      <c r="I33" s="263" t="s">
        <v>28</v>
      </c>
      <c r="J33" s="385">
        <v>45839</v>
      </c>
      <c r="K33" s="190">
        <v>45839</v>
      </c>
      <c r="L33" s="190" t="s">
        <v>33</v>
      </c>
      <c r="M33" s="111" t="s">
        <v>206</v>
      </c>
      <c r="N33" s="112">
        <v>46203</v>
      </c>
      <c r="O33" s="116">
        <f t="shared" ca="1" si="5"/>
        <v>133</v>
      </c>
      <c r="P33" s="76"/>
      <c r="Q33" s="74"/>
      <c r="R33" s="284"/>
      <c r="S33" s="285"/>
      <c r="T33" s="79"/>
      <c r="U33" s="76"/>
      <c r="V33" s="74"/>
      <c r="W33" s="284"/>
      <c r="X33" s="285"/>
      <c r="Y33" s="79"/>
      <c r="Z33" s="191"/>
      <c r="AA33" s="192"/>
      <c r="AB33" s="68"/>
      <c r="AC33" s="193"/>
      <c r="AD33" s="273"/>
      <c r="AE33" s="73"/>
      <c r="AF33" s="74"/>
      <c r="AG33" s="75"/>
      <c r="AH33" s="77"/>
      <c r="AI33" s="79"/>
      <c r="AJ33" s="73"/>
      <c r="AK33" s="74"/>
      <c r="AL33" s="75"/>
      <c r="AM33" s="77"/>
      <c r="AN33" s="79"/>
      <c r="AO33" s="76"/>
      <c r="AP33" s="74"/>
      <c r="AQ33" s="75"/>
      <c r="AR33" s="77"/>
      <c r="AS33" s="78"/>
      <c r="AT33" s="73"/>
      <c r="AU33" s="74"/>
      <c r="AV33" s="284"/>
      <c r="AW33" s="285"/>
      <c r="AX33" s="79"/>
      <c r="AY33" s="189">
        <v>45792</v>
      </c>
      <c r="AZ33" s="175">
        <v>45792</v>
      </c>
      <c r="BA33" s="145" t="s">
        <v>33</v>
      </c>
      <c r="BB33" s="172" t="s">
        <v>206</v>
      </c>
      <c r="BC33" s="115">
        <v>46521</v>
      </c>
      <c r="BD33" s="117">
        <f t="shared" ca="1" si="10"/>
        <v>451</v>
      </c>
      <c r="BE33" s="196"/>
      <c r="BF33" s="321"/>
      <c r="BG33" s="126"/>
      <c r="BH33" s="114" t="s">
        <v>33</v>
      </c>
      <c r="BI33" s="115"/>
      <c r="BJ33" s="117">
        <f t="shared" ca="1" si="6"/>
        <v>-46070</v>
      </c>
    </row>
    <row r="34" spans="1:62" ht="25" customHeight="1" thickBot="1" x14ac:dyDescent="0.4">
      <c r="A34" s="59"/>
      <c r="B34" s="16" t="s">
        <v>324</v>
      </c>
      <c r="C34" s="315" t="s">
        <v>311</v>
      </c>
      <c r="D34" s="24" t="s">
        <v>119</v>
      </c>
      <c r="E34" s="302" t="s">
        <v>279</v>
      </c>
      <c r="F34" s="304" t="s">
        <v>343</v>
      </c>
      <c r="G34" s="262" t="s">
        <v>26</v>
      </c>
      <c r="H34" s="20" t="s">
        <v>65</v>
      </c>
      <c r="I34" s="263" t="s">
        <v>28</v>
      </c>
      <c r="J34" s="295">
        <v>45443</v>
      </c>
      <c r="K34" s="235">
        <v>45443</v>
      </c>
      <c r="L34" s="284" t="s">
        <v>33</v>
      </c>
      <c r="M34" s="162" t="s">
        <v>33</v>
      </c>
      <c r="N34" s="140"/>
      <c r="O34" s="151">
        <f t="shared" ca="1" si="5"/>
        <v>-46070</v>
      </c>
      <c r="P34" s="76"/>
      <c r="Q34" s="74"/>
      <c r="R34" s="284"/>
      <c r="S34" s="285"/>
      <c r="T34" s="79"/>
      <c r="U34" s="76"/>
      <c r="V34" s="74"/>
      <c r="W34" s="284"/>
      <c r="X34" s="285"/>
      <c r="Y34" s="79"/>
      <c r="Z34" s="191"/>
      <c r="AA34" s="192"/>
      <c r="AB34" s="68"/>
      <c r="AC34" s="193"/>
      <c r="AD34" s="273"/>
      <c r="AE34" s="73"/>
      <c r="AF34" s="74"/>
      <c r="AG34" s="75"/>
      <c r="AH34" s="77"/>
      <c r="AI34" s="79"/>
      <c r="AJ34" s="73"/>
      <c r="AK34" s="74"/>
      <c r="AL34" s="75"/>
      <c r="AM34" s="77"/>
      <c r="AN34" s="79"/>
      <c r="AO34" s="76"/>
      <c r="AP34" s="74"/>
      <c r="AQ34" s="75"/>
      <c r="AR34" s="77"/>
      <c r="AS34" s="78"/>
      <c r="AT34" s="73"/>
      <c r="AU34" s="74"/>
      <c r="AV34" s="284"/>
      <c r="AW34" s="285"/>
      <c r="AX34" s="79"/>
      <c r="AY34" s="189">
        <v>45792</v>
      </c>
      <c r="AZ34" s="175">
        <v>45792</v>
      </c>
      <c r="BA34" s="145" t="s">
        <v>33</v>
      </c>
      <c r="BB34" s="172" t="s">
        <v>206</v>
      </c>
      <c r="BC34" s="115">
        <v>46521</v>
      </c>
      <c r="BD34" s="117">
        <f t="shared" ca="1" si="10"/>
        <v>451</v>
      </c>
      <c r="BE34" s="196"/>
      <c r="BF34" s="321"/>
      <c r="BG34" s="126"/>
      <c r="BH34" s="114" t="s">
        <v>33</v>
      </c>
      <c r="BI34" s="115"/>
      <c r="BJ34" s="117">
        <f t="shared" ca="1" si="6"/>
        <v>-46070</v>
      </c>
    </row>
    <row r="35" spans="1:62" ht="25" customHeight="1" thickBot="1" x14ac:dyDescent="0.4">
      <c r="A35" s="59"/>
      <c r="B35" s="16" t="s">
        <v>327</v>
      </c>
      <c r="C35" s="315" t="s">
        <v>325</v>
      </c>
      <c r="D35" s="24" t="s">
        <v>119</v>
      </c>
      <c r="E35" s="302" t="s">
        <v>279</v>
      </c>
      <c r="F35" s="304"/>
      <c r="G35" s="262" t="s">
        <v>26</v>
      </c>
      <c r="H35" s="20" t="s">
        <v>65</v>
      </c>
      <c r="I35" s="263" t="s">
        <v>28</v>
      </c>
      <c r="J35" s="295">
        <v>45443</v>
      </c>
      <c r="K35" s="235">
        <v>45443</v>
      </c>
      <c r="L35" s="284" t="s">
        <v>33</v>
      </c>
      <c r="M35" s="162" t="s">
        <v>33</v>
      </c>
      <c r="N35" s="140"/>
      <c r="O35" s="151">
        <f t="shared" ca="1" si="5"/>
        <v>-46070</v>
      </c>
      <c r="P35" s="76"/>
      <c r="Q35" s="74"/>
      <c r="R35" s="284"/>
      <c r="S35" s="285"/>
      <c r="T35" s="79"/>
      <c r="U35" s="76"/>
      <c r="V35" s="74"/>
      <c r="W35" s="284"/>
      <c r="X35" s="285"/>
      <c r="Y35" s="79"/>
      <c r="Z35" s="191"/>
      <c r="AA35" s="192"/>
      <c r="AB35" s="68"/>
      <c r="AC35" s="193"/>
      <c r="AD35" s="273"/>
      <c r="AE35" s="73"/>
      <c r="AF35" s="74"/>
      <c r="AG35" s="75"/>
      <c r="AH35" s="77"/>
      <c r="AI35" s="79"/>
      <c r="AJ35" s="73"/>
      <c r="AK35" s="74"/>
      <c r="AL35" s="75"/>
      <c r="AM35" s="77"/>
      <c r="AN35" s="79"/>
      <c r="AO35" s="76"/>
      <c r="AP35" s="74"/>
      <c r="AQ35" s="75"/>
      <c r="AR35" s="77"/>
      <c r="AS35" s="78"/>
      <c r="AT35" s="73"/>
      <c r="AU35" s="74"/>
      <c r="AV35" s="284"/>
      <c r="AW35" s="285"/>
      <c r="AX35" s="79"/>
      <c r="AY35" s="324"/>
      <c r="AZ35" s="322"/>
      <c r="BA35" s="322"/>
      <c r="BB35" s="114" t="s">
        <v>33</v>
      </c>
      <c r="BC35" s="115"/>
      <c r="BD35" s="117">
        <f t="shared" ca="1" si="10"/>
        <v>-46070</v>
      </c>
      <c r="BE35" s="324"/>
      <c r="BF35" s="322"/>
      <c r="BG35" s="322"/>
      <c r="BH35" s="114" t="s">
        <v>33</v>
      </c>
      <c r="BI35" s="115"/>
      <c r="BJ35" s="117">
        <f t="shared" ca="1" si="6"/>
        <v>-46070</v>
      </c>
    </row>
    <row r="36" spans="1:62" ht="25" customHeight="1" thickBot="1" x14ac:dyDescent="0.4">
      <c r="A36" s="59"/>
      <c r="B36" s="16" t="s">
        <v>332</v>
      </c>
      <c r="C36" s="315" t="s">
        <v>5</v>
      </c>
      <c r="D36" s="24" t="s">
        <v>119</v>
      </c>
      <c r="E36" s="302" t="s">
        <v>279</v>
      </c>
      <c r="F36" s="304" t="s">
        <v>350</v>
      </c>
      <c r="G36" s="262" t="s">
        <v>26</v>
      </c>
      <c r="H36" s="20" t="s">
        <v>65</v>
      </c>
      <c r="I36" s="263" t="s">
        <v>28</v>
      </c>
      <c r="J36" s="385">
        <v>45839</v>
      </c>
      <c r="K36" s="190">
        <v>45839</v>
      </c>
      <c r="L36" s="190" t="s">
        <v>33</v>
      </c>
      <c r="M36" s="111" t="s">
        <v>206</v>
      </c>
      <c r="N36" s="112">
        <v>46203</v>
      </c>
      <c r="O36" s="116">
        <f t="shared" ca="1" si="5"/>
        <v>133</v>
      </c>
      <c r="P36" s="76"/>
      <c r="Q36" s="74"/>
      <c r="R36" s="284"/>
      <c r="S36" s="285"/>
      <c r="T36" s="79"/>
      <c r="U36" s="76"/>
      <c r="V36" s="74"/>
      <c r="W36" s="284"/>
      <c r="X36" s="285"/>
      <c r="Y36" s="79"/>
      <c r="Z36" s="191"/>
      <c r="AA36" s="192"/>
      <c r="AB36" s="68"/>
      <c r="AC36" s="193"/>
      <c r="AD36" s="273"/>
      <c r="AE36" s="73"/>
      <c r="AF36" s="74"/>
      <c r="AG36" s="75"/>
      <c r="AH36" s="77"/>
      <c r="AI36" s="79"/>
      <c r="AJ36" s="73"/>
      <c r="AK36" s="74"/>
      <c r="AL36" s="75"/>
      <c r="AM36" s="77"/>
      <c r="AN36" s="79"/>
      <c r="AO36" s="76"/>
      <c r="AP36" s="74"/>
      <c r="AQ36" s="75"/>
      <c r="AR36" s="77"/>
      <c r="AS36" s="78"/>
      <c r="AT36" s="73"/>
      <c r="AU36" s="74"/>
      <c r="AV36" s="284"/>
      <c r="AW36" s="285"/>
      <c r="AX36" s="79"/>
      <c r="AY36" s="176">
        <v>45769</v>
      </c>
      <c r="AZ36" s="50">
        <v>45769</v>
      </c>
      <c r="BA36" s="110" t="s">
        <v>33</v>
      </c>
      <c r="BB36" s="114" t="s">
        <v>206</v>
      </c>
      <c r="BC36" s="115"/>
      <c r="BD36" s="117">
        <f t="shared" ca="1" si="10"/>
        <v>-46070</v>
      </c>
      <c r="BE36" s="188"/>
      <c r="BF36" s="14"/>
      <c r="BG36" s="216"/>
      <c r="BH36" s="114" t="s">
        <v>33</v>
      </c>
      <c r="BI36" s="115"/>
      <c r="BJ36" s="117">
        <f t="shared" ca="1" si="6"/>
        <v>-46070</v>
      </c>
    </row>
    <row r="37" spans="1:62" ht="25" customHeight="1" thickBot="1" x14ac:dyDescent="0.4">
      <c r="A37" s="59"/>
      <c r="B37" s="16" t="s">
        <v>386</v>
      </c>
      <c r="C37" s="315" t="s">
        <v>387</v>
      </c>
      <c r="D37" s="24" t="s">
        <v>119</v>
      </c>
      <c r="E37" s="302" t="s">
        <v>279</v>
      </c>
      <c r="F37" s="304" t="s">
        <v>388</v>
      </c>
      <c r="G37" s="262" t="s">
        <v>26</v>
      </c>
      <c r="H37" s="20" t="s">
        <v>65</v>
      </c>
      <c r="I37" s="263" t="s">
        <v>28</v>
      </c>
      <c r="J37" s="385">
        <v>45839</v>
      </c>
      <c r="K37" s="190">
        <v>45839</v>
      </c>
      <c r="L37" s="190" t="s">
        <v>33</v>
      </c>
      <c r="M37" s="111" t="s">
        <v>206</v>
      </c>
      <c r="N37" s="112">
        <v>46203</v>
      </c>
      <c r="O37" s="116">
        <f t="shared" ca="1" si="5"/>
        <v>133</v>
      </c>
      <c r="P37" s="76"/>
      <c r="Q37" s="74"/>
      <c r="R37" s="284"/>
      <c r="S37" s="285"/>
      <c r="T37" s="79"/>
      <c r="U37" s="76"/>
      <c r="V37" s="74"/>
      <c r="W37" s="284"/>
      <c r="X37" s="285"/>
      <c r="Y37" s="79"/>
      <c r="Z37" s="191"/>
      <c r="AA37" s="192"/>
      <c r="AB37" s="68"/>
      <c r="AC37" s="193"/>
      <c r="AD37" s="273"/>
      <c r="AE37" s="73"/>
      <c r="AF37" s="74"/>
      <c r="AG37" s="75"/>
      <c r="AH37" s="77"/>
      <c r="AI37" s="79"/>
      <c r="AJ37" s="73"/>
      <c r="AK37" s="74"/>
      <c r="AL37" s="75"/>
      <c r="AM37" s="77"/>
      <c r="AN37" s="79"/>
      <c r="AO37" s="76"/>
      <c r="AP37" s="74"/>
      <c r="AQ37" s="75"/>
      <c r="AR37" s="77"/>
      <c r="AS37" s="78"/>
      <c r="AT37" s="73"/>
      <c r="AU37" s="74"/>
      <c r="AV37" s="284"/>
      <c r="AW37" s="285"/>
      <c r="AX37" s="79"/>
      <c r="AY37" s="189"/>
      <c r="AZ37" s="50"/>
      <c r="BA37" s="110"/>
      <c r="BB37" s="114"/>
      <c r="BC37" s="115"/>
      <c r="BD37" s="117"/>
      <c r="BE37" s="196"/>
      <c r="BF37" s="14"/>
      <c r="BG37" s="216"/>
      <c r="BH37" s="114"/>
      <c r="BI37" s="115"/>
      <c r="BJ37" s="117"/>
    </row>
    <row r="38" spans="1:62" ht="25" customHeight="1" thickBot="1" x14ac:dyDescent="0.4">
      <c r="A38" s="59"/>
      <c r="B38" s="16" t="s">
        <v>333</v>
      </c>
      <c r="C38" s="315" t="s">
        <v>290</v>
      </c>
      <c r="D38" s="24" t="s">
        <v>119</v>
      </c>
      <c r="E38" s="302" t="s">
        <v>279</v>
      </c>
      <c r="F38" s="304" t="s">
        <v>351</v>
      </c>
      <c r="G38" s="262" t="s">
        <v>26</v>
      </c>
      <c r="H38" s="20" t="s">
        <v>65</v>
      </c>
      <c r="I38" s="263" t="s">
        <v>28</v>
      </c>
      <c r="J38" s="385">
        <v>45839</v>
      </c>
      <c r="K38" s="190">
        <v>45839</v>
      </c>
      <c r="L38" s="190" t="s">
        <v>33</v>
      </c>
      <c r="M38" s="111" t="s">
        <v>206</v>
      </c>
      <c r="N38" s="112">
        <v>46203</v>
      </c>
      <c r="O38" s="116">
        <f t="shared" ca="1" si="5"/>
        <v>133</v>
      </c>
      <c r="P38" s="76"/>
      <c r="Q38" s="74"/>
      <c r="R38" s="284"/>
      <c r="S38" s="285"/>
      <c r="T38" s="79"/>
      <c r="U38" s="76"/>
      <c r="V38" s="74"/>
      <c r="W38" s="284"/>
      <c r="X38" s="285"/>
      <c r="Y38" s="79"/>
      <c r="Z38" s="191"/>
      <c r="AA38" s="192"/>
      <c r="AB38" s="68"/>
      <c r="AC38" s="193"/>
      <c r="AD38" s="273"/>
      <c r="AE38" s="73"/>
      <c r="AF38" s="74"/>
      <c r="AG38" s="75"/>
      <c r="AH38" s="77"/>
      <c r="AI38" s="79"/>
      <c r="AJ38" s="73"/>
      <c r="AK38" s="74"/>
      <c r="AL38" s="75"/>
      <c r="AM38" s="77"/>
      <c r="AN38" s="79"/>
      <c r="AO38" s="76"/>
      <c r="AP38" s="74"/>
      <c r="AQ38" s="75"/>
      <c r="AR38" s="77"/>
      <c r="AS38" s="78"/>
      <c r="AT38" s="73"/>
      <c r="AU38" s="74"/>
      <c r="AV38" s="284"/>
      <c r="AW38" s="285"/>
      <c r="AX38" s="79"/>
      <c r="AY38" s="189">
        <v>45792</v>
      </c>
      <c r="AZ38" s="175">
        <v>45792</v>
      </c>
      <c r="BA38" s="145" t="s">
        <v>33</v>
      </c>
      <c r="BB38" s="172" t="s">
        <v>206</v>
      </c>
      <c r="BC38" s="115">
        <v>46521</v>
      </c>
      <c r="BD38" s="117">
        <f t="shared" ca="1" si="10"/>
        <v>451</v>
      </c>
      <c r="BE38" s="196"/>
      <c r="BF38" s="321"/>
      <c r="BG38" s="126"/>
      <c r="BH38" s="114" t="s">
        <v>33</v>
      </c>
      <c r="BI38" s="115"/>
      <c r="BJ38" s="117">
        <f t="shared" ca="1" si="6"/>
        <v>-46070</v>
      </c>
    </row>
    <row r="39" spans="1:62" ht="25" customHeight="1" thickBot="1" x14ac:dyDescent="0.4">
      <c r="A39" s="318"/>
      <c r="B39" s="319" t="s">
        <v>385</v>
      </c>
      <c r="C39" s="320" t="s">
        <v>315</v>
      </c>
      <c r="D39" s="41" t="s">
        <v>119</v>
      </c>
      <c r="E39" s="305" t="s">
        <v>279</v>
      </c>
      <c r="F39" s="306" t="s">
        <v>352</v>
      </c>
      <c r="G39" s="264" t="s">
        <v>26</v>
      </c>
      <c r="H39" s="42" t="s">
        <v>65</v>
      </c>
      <c r="I39" s="294" t="s">
        <v>28</v>
      </c>
      <c r="J39" s="385">
        <v>45839</v>
      </c>
      <c r="K39" s="190">
        <v>45839</v>
      </c>
      <c r="L39" s="190" t="s">
        <v>33</v>
      </c>
      <c r="M39" s="111" t="s">
        <v>206</v>
      </c>
      <c r="N39" s="112">
        <v>46203</v>
      </c>
      <c r="O39" s="116">
        <f t="shared" ca="1" si="5"/>
        <v>133</v>
      </c>
      <c r="P39" s="83"/>
      <c r="Q39" s="81"/>
      <c r="R39" s="287"/>
      <c r="S39" s="288"/>
      <c r="T39" s="85"/>
      <c r="U39" s="83"/>
      <c r="V39" s="81"/>
      <c r="W39" s="287"/>
      <c r="X39" s="288"/>
      <c r="Y39" s="85"/>
      <c r="Z39" s="278"/>
      <c r="AA39" s="274"/>
      <c r="AB39" s="275"/>
      <c r="AC39" s="276"/>
      <c r="AD39" s="277"/>
      <c r="AE39" s="80"/>
      <c r="AF39" s="81"/>
      <c r="AG39" s="82"/>
      <c r="AH39" s="84"/>
      <c r="AI39" s="85"/>
      <c r="AJ39" s="80"/>
      <c r="AK39" s="81"/>
      <c r="AL39" s="82"/>
      <c r="AM39" s="84"/>
      <c r="AN39" s="85"/>
      <c r="AO39" s="350">
        <v>45804</v>
      </c>
      <c r="AP39" s="351">
        <v>45804</v>
      </c>
      <c r="AQ39" s="352" t="s">
        <v>33</v>
      </c>
      <c r="AR39" s="286">
        <v>46533</v>
      </c>
      <c r="AS39" s="79" t="s">
        <v>37</v>
      </c>
      <c r="AT39" s="80"/>
      <c r="AU39" s="81"/>
      <c r="AV39" s="287"/>
      <c r="AW39" s="288"/>
      <c r="AX39" s="85"/>
      <c r="AY39" s="325"/>
      <c r="AZ39" s="323"/>
      <c r="BA39" s="323"/>
      <c r="BB39" s="119" t="s">
        <v>33</v>
      </c>
      <c r="BC39" s="120"/>
      <c r="BD39" s="121">
        <f t="shared" ca="1" si="10"/>
        <v>-46070</v>
      </c>
      <c r="BE39" s="325"/>
      <c r="BF39" s="323"/>
      <c r="BG39" s="323"/>
      <c r="BH39" s="119" t="s">
        <v>33</v>
      </c>
      <c r="BI39" s="120"/>
      <c r="BJ39" s="121">
        <f t="shared" ca="1" si="6"/>
        <v>-46070</v>
      </c>
    </row>
  </sheetData>
  <sortState xmlns:xlrd2="http://schemas.microsoft.com/office/spreadsheetml/2017/richdata2" ref="A3:AX39">
    <sortCondition descending="1" ref="E3:E39"/>
  </sortState>
  <mergeCells count="11">
    <mergeCell ref="BE1:BJ1"/>
    <mergeCell ref="AY1:BD1"/>
    <mergeCell ref="AJ1:AN1"/>
    <mergeCell ref="AO1:AS1"/>
    <mergeCell ref="AT1:AX1"/>
    <mergeCell ref="B1:I1"/>
    <mergeCell ref="AE1:AI1"/>
    <mergeCell ref="Z1:AD1"/>
    <mergeCell ref="U1:Y1"/>
    <mergeCell ref="P1:T1"/>
    <mergeCell ref="J1:O1"/>
  </mergeCells>
  <conditionalFormatting sqref="BD4">
    <cfRule type="containsText" dxfId="2408" priority="729" stopIfTrue="1" operator="containsText" text="NA">
      <formula>NOT(ISERROR(SEARCH("NA",BD4)))</formula>
    </cfRule>
    <cfRule type="cellIs" dxfId="2407" priority="730" stopIfTrue="1" operator="lessThan">
      <formula>1</formula>
    </cfRule>
    <cfRule type="cellIs" dxfId="2406" priority="731" stopIfTrue="1" operator="lessThan">
      <formula>50</formula>
    </cfRule>
    <cfRule type="cellIs" dxfId="2405" priority="732" stopIfTrue="1" operator="lessThan">
      <formula>50</formula>
    </cfRule>
    <cfRule type="cellIs" dxfId="2404" priority="733" stopIfTrue="1" operator="between">
      <formula>99</formula>
      <formula>50</formula>
    </cfRule>
    <cfRule type="cellIs" dxfId="2403" priority="734" stopIfTrue="1" operator="between">
      <formula>299</formula>
      <formula>100</formula>
    </cfRule>
    <cfRule type="cellIs" dxfId="2402" priority="735" stopIfTrue="1" operator="between">
      <formula>730</formula>
      <formula>300</formula>
    </cfRule>
    <cfRule type="cellIs" dxfId="2401" priority="736" stopIfTrue="1" operator="greaterThan">
      <formula>730</formula>
    </cfRule>
  </conditionalFormatting>
  <conditionalFormatting sqref="BD5:BD7 BD9">
    <cfRule type="containsText" dxfId="2400" priority="717" stopIfTrue="1" operator="containsText" text="NA">
      <formula>NOT(ISERROR(SEARCH("NA",BD5)))</formula>
    </cfRule>
    <cfRule type="cellIs" dxfId="2399" priority="718" stopIfTrue="1" operator="lessThan">
      <formula>1</formula>
    </cfRule>
    <cfRule type="cellIs" dxfId="2398" priority="719" stopIfTrue="1" operator="lessThan">
      <formula>50</formula>
    </cfRule>
    <cfRule type="cellIs" dxfId="2397" priority="720" stopIfTrue="1" operator="lessThan">
      <formula>50</formula>
    </cfRule>
    <cfRule type="cellIs" dxfId="2396" priority="721" stopIfTrue="1" operator="between">
      <formula>99</formula>
      <formula>50</formula>
    </cfRule>
    <cfRule type="cellIs" dxfId="2395" priority="722" stopIfTrue="1" operator="between">
      <formula>299</formula>
      <formula>100</formula>
    </cfRule>
    <cfRule type="cellIs" dxfId="2394" priority="723" stopIfTrue="1" operator="between">
      <formula>730</formula>
      <formula>300</formula>
    </cfRule>
    <cfRule type="cellIs" dxfId="2393" priority="724" stopIfTrue="1" operator="greaterThan">
      <formula>730</formula>
    </cfRule>
  </conditionalFormatting>
  <conditionalFormatting sqref="BB4">
    <cfRule type="containsText" dxfId="2392" priority="737" stopIfTrue="1" operator="containsText" text="na">
      <formula>NOT(ISERROR(SEARCH("na",BB4)))</formula>
    </cfRule>
    <cfRule type="containsText" dxfId="2391" priority="738" stopIfTrue="1" operator="containsText" text="A">
      <formula>NOT(ISERROR(SEARCH("A",BB4)))</formula>
    </cfRule>
    <cfRule type="containsText" dxfId="2390" priority="739" stopIfTrue="1" operator="containsText" text="C">
      <formula>NOT(ISERROR(SEARCH("C",BB4)))</formula>
    </cfRule>
    <cfRule type="iconSet" priority="740">
      <iconSet iconSet="3Symbols">
        <cfvo type="percent" val="0"/>
        <cfvo type="percent" val="33"/>
        <cfvo type="percent" val="67"/>
      </iconSet>
    </cfRule>
  </conditionalFormatting>
  <conditionalFormatting sqref="BB9">
    <cfRule type="containsText" dxfId="2389" priority="709" stopIfTrue="1" operator="containsText" text="na">
      <formula>NOT(ISERROR(SEARCH("na",BB9)))</formula>
    </cfRule>
    <cfRule type="containsText" dxfId="2388" priority="710" stopIfTrue="1" operator="containsText" text="A">
      <formula>NOT(ISERROR(SEARCH("A",BB9)))</formula>
    </cfRule>
    <cfRule type="containsText" dxfId="2387" priority="711" stopIfTrue="1" operator="containsText" text="C">
      <formula>NOT(ISERROR(SEARCH("C",BB9)))</formula>
    </cfRule>
    <cfRule type="iconSet" priority="712">
      <iconSet iconSet="3Symbols">
        <cfvo type="percent" val="0"/>
        <cfvo type="percent" val="33"/>
        <cfvo type="percent" val="67"/>
      </iconSet>
    </cfRule>
  </conditionalFormatting>
  <conditionalFormatting sqref="BD11:BD15 BD27:BD30 BD38:BD39 BD32:BD35 BD17:BD19 BD21:BD25">
    <cfRule type="containsText" dxfId="2386" priority="689" stopIfTrue="1" operator="containsText" text="NA">
      <formula>NOT(ISERROR(SEARCH("NA",BD11)))</formula>
    </cfRule>
    <cfRule type="cellIs" dxfId="2385" priority="690" stopIfTrue="1" operator="lessThan">
      <formula>1</formula>
    </cfRule>
    <cfRule type="cellIs" dxfId="2384" priority="691" stopIfTrue="1" operator="lessThan">
      <formula>50</formula>
    </cfRule>
    <cfRule type="cellIs" dxfId="2383" priority="692" stopIfTrue="1" operator="lessThan">
      <formula>50</formula>
    </cfRule>
    <cfRule type="cellIs" dxfId="2382" priority="693" stopIfTrue="1" operator="between">
      <formula>99</formula>
      <formula>50</formula>
    </cfRule>
    <cfRule type="cellIs" dxfId="2381" priority="694" stopIfTrue="1" operator="between">
      <formula>299</formula>
      <formula>100</formula>
    </cfRule>
    <cfRule type="cellIs" dxfId="2380" priority="695" stopIfTrue="1" operator="between">
      <formula>730</formula>
      <formula>300</formula>
    </cfRule>
    <cfRule type="cellIs" dxfId="2379" priority="696" stopIfTrue="1" operator="greaterThan">
      <formula>730</formula>
    </cfRule>
  </conditionalFormatting>
  <conditionalFormatting sqref="BB13:BB15 BB23:BB25 BB29 BB39 BB19 BB35">
    <cfRule type="containsText" dxfId="2378" priority="697" stopIfTrue="1" operator="containsText" text="na">
      <formula>NOT(ISERROR(SEARCH("na",BB13)))</formula>
    </cfRule>
    <cfRule type="containsText" dxfId="2377" priority="698" stopIfTrue="1" operator="containsText" text="A">
      <formula>NOT(ISERROR(SEARCH("A",BB13)))</formula>
    </cfRule>
    <cfRule type="containsText" dxfId="2376" priority="699" stopIfTrue="1" operator="containsText" text="C">
      <formula>NOT(ISERROR(SEARCH("C",BB13)))</formula>
    </cfRule>
    <cfRule type="iconSet" priority="700">
      <iconSet iconSet="3Symbols">
        <cfvo type="percent" val="0"/>
        <cfvo type="percent" val="33"/>
        <cfvo type="percent" val="67"/>
      </iconSet>
    </cfRule>
  </conditionalFormatting>
  <conditionalFormatting sqref="BB27:BB28">
    <cfRule type="containsText" dxfId="2375" priority="661" stopIfTrue="1" operator="containsText" text="na">
      <formula>NOT(ISERROR(SEARCH("na",BB27)))</formula>
    </cfRule>
    <cfRule type="containsText" dxfId="2374" priority="662" stopIfTrue="1" operator="containsText" text="A">
      <formula>NOT(ISERROR(SEARCH("A",BB27)))</formula>
    </cfRule>
    <cfRule type="containsText" dxfId="2373" priority="663" stopIfTrue="1" operator="containsText" text="C">
      <formula>NOT(ISERROR(SEARCH("C",BB27)))</formula>
    </cfRule>
    <cfRule type="iconSet" priority="664">
      <iconSet iconSet="3Symbols">
        <cfvo type="percent" val="0"/>
        <cfvo type="percent" val="33"/>
        <cfvo type="percent" val="67"/>
      </iconSet>
    </cfRule>
  </conditionalFormatting>
  <conditionalFormatting sqref="BB32">
    <cfRule type="containsText" dxfId="2372" priority="657" stopIfTrue="1" operator="containsText" text="na">
      <formula>NOT(ISERROR(SEARCH("na",BB32)))</formula>
    </cfRule>
    <cfRule type="containsText" dxfId="2371" priority="658" stopIfTrue="1" operator="containsText" text="A">
      <formula>NOT(ISERROR(SEARCH("A",BB32)))</formula>
    </cfRule>
    <cfRule type="containsText" dxfId="2370" priority="659" stopIfTrue="1" operator="containsText" text="C">
      <formula>NOT(ISERROR(SEARCH("C",BB32)))</formula>
    </cfRule>
    <cfRule type="iconSet" priority="660">
      <iconSet iconSet="3Symbols">
        <cfvo type="percent" val="0"/>
        <cfvo type="percent" val="33"/>
        <cfvo type="percent" val="67"/>
      </iconSet>
    </cfRule>
  </conditionalFormatting>
  <conditionalFormatting sqref="BB11">
    <cfRule type="containsText" dxfId="2369" priority="653" stopIfTrue="1" operator="containsText" text="na">
      <formula>NOT(ISERROR(SEARCH("na",BB11)))</formula>
    </cfRule>
    <cfRule type="containsText" dxfId="2368" priority="654" stopIfTrue="1" operator="containsText" text="A">
      <formula>NOT(ISERROR(SEARCH("A",BB11)))</formula>
    </cfRule>
    <cfRule type="containsText" dxfId="2367" priority="655" stopIfTrue="1" operator="containsText" text="C">
      <formula>NOT(ISERROR(SEARCH("C",BB11)))</formula>
    </cfRule>
    <cfRule type="iconSet" priority="656">
      <iconSet iconSet="3Symbols">
        <cfvo type="percent" val="0"/>
        <cfvo type="percent" val="33"/>
        <cfvo type="percent" val="67"/>
      </iconSet>
    </cfRule>
  </conditionalFormatting>
  <conditionalFormatting sqref="BB5">
    <cfRule type="containsText" dxfId="2366" priority="645" stopIfTrue="1" operator="containsText" text="na">
      <formula>NOT(ISERROR(SEARCH("na",BB5)))</formula>
    </cfRule>
    <cfRule type="containsText" dxfId="2365" priority="646" stopIfTrue="1" operator="containsText" text="A">
      <formula>NOT(ISERROR(SEARCH("A",BB5)))</formula>
    </cfRule>
    <cfRule type="containsText" dxfId="2364" priority="647" stopIfTrue="1" operator="containsText" text="C">
      <formula>NOT(ISERROR(SEARCH("C",BB5)))</formula>
    </cfRule>
    <cfRule type="iconSet" priority="648">
      <iconSet iconSet="3Symbols">
        <cfvo type="percent" val="0"/>
        <cfvo type="percent" val="33"/>
        <cfvo type="percent" val="67"/>
      </iconSet>
    </cfRule>
  </conditionalFormatting>
  <conditionalFormatting sqref="BB12">
    <cfRule type="containsText" dxfId="2363" priority="641" stopIfTrue="1" operator="containsText" text="na">
      <formula>NOT(ISERROR(SEARCH("na",BB12)))</formula>
    </cfRule>
    <cfRule type="containsText" dxfId="2362" priority="642" stopIfTrue="1" operator="containsText" text="A">
      <formula>NOT(ISERROR(SEARCH("A",BB12)))</formula>
    </cfRule>
    <cfRule type="containsText" dxfId="2361" priority="643" stopIfTrue="1" operator="containsText" text="C">
      <formula>NOT(ISERROR(SEARCH("C",BB12)))</formula>
    </cfRule>
    <cfRule type="iconSet" priority="644">
      <iconSet iconSet="3Symbols">
        <cfvo type="percent" val="0"/>
        <cfvo type="percent" val="33"/>
        <cfvo type="percent" val="67"/>
      </iconSet>
    </cfRule>
  </conditionalFormatting>
  <conditionalFormatting sqref="BD26">
    <cfRule type="containsText" dxfId="2360" priority="621" stopIfTrue="1" operator="containsText" text="NA">
      <formula>NOT(ISERROR(SEARCH("NA",BD26)))</formula>
    </cfRule>
    <cfRule type="cellIs" dxfId="2359" priority="622" stopIfTrue="1" operator="lessThan">
      <formula>1</formula>
    </cfRule>
    <cfRule type="cellIs" dxfId="2358" priority="623" stopIfTrue="1" operator="lessThan">
      <formula>50</formula>
    </cfRule>
    <cfRule type="cellIs" dxfId="2357" priority="624" stopIfTrue="1" operator="lessThan">
      <formula>50</formula>
    </cfRule>
    <cfRule type="cellIs" dxfId="2356" priority="625" stopIfTrue="1" operator="between">
      <formula>99</formula>
      <formula>50</formula>
    </cfRule>
    <cfRule type="cellIs" dxfId="2355" priority="626" stopIfTrue="1" operator="between">
      <formula>299</formula>
      <formula>100</formula>
    </cfRule>
    <cfRule type="cellIs" dxfId="2354" priority="627" stopIfTrue="1" operator="between">
      <formula>730</formula>
      <formula>300</formula>
    </cfRule>
    <cfRule type="cellIs" dxfId="2353" priority="628" stopIfTrue="1" operator="greaterThan">
      <formula>730</formula>
    </cfRule>
  </conditionalFormatting>
  <conditionalFormatting sqref="BB26">
    <cfRule type="containsText" dxfId="2352" priority="629" stopIfTrue="1" operator="containsText" text="na">
      <formula>NOT(ISERROR(SEARCH("na",BB26)))</formula>
    </cfRule>
    <cfRule type="containsText" dxfId="2351" priority="630" stopIfTrue="1" operator="containsText" text="A">
      <formula>NOT(ISERROR(SEARCH("A",BB26)))</formula>
    </cfRule>
    <cfRule type="containsText" dxfId="2350" priority="631" stopIfTrue="1" operator="containsText" text="C">
      <formula>NOT(ISERROR(SEARCH("C",BB26)))</formula>
    </cfRule>
    <cfRule type="iconSet" priority="632">
      <iconSet iconSet="3Symbols">
        <cfvo type="percent" val="0"/>
        <cfvo type="percent" val="33"/>
        <cfvo type="percent" val="67"/>
      </iconSet>
    </cfRule>
  </conditionalFormatting>
  <conditionalFormatting sqref="BD36:BD37">
    <cfRule type="containsText" dxfId="2349" priority="609" stopIfTrue="1" operator="containsText" text="NA">
      <formula>NOT(ISERROR(SEARCH("NA",BD36)))</formula>
    </cfRule>
    <cfRule type="cellIs" dxfId="2348" priority="610" stopIfTrue="1" operator="lessThan">
      <formula>1</formula>
    </cfRule>
    <cfRule type="cellIs" dxfId="2347" priority="611" stopIfTrue="1" operator="lessThan">
      <formula>50</formula>
    </cfRule>
    <cfRule type="cellIs" dxfId="2346" priority="612" stopIfTrue="1" operator="lessThan">
      <formula>50</formula>
    </cfRule>
    <cfRule type="cellIs" dxfId="2345" priority="613" stopIfTrue="1" operator="between">
      <formula>99</formula>
      <formula>50</formula>
    </cfRule>
    <cfRule type="cellIs" dxfId="2344" priority="614" stopIfTrue="1" operator="between">
      <formula>299</formula>
      <formula>100</formula>
    </cfRule>
    <cfRule type="cellIs" dxfId="2343" priority="615" stopIfTrue="1" operator="between">
      <formula>730</formula>
      <formula>300</formula>
    </cfRule>
    <cfRule type="cellIs" dxfId="2342" priority="616" stopIfTrue="1" operator="greaterThan">
      <formula>730</formula>
    </cfRule>
  </conditionalFormatting>
  <conditionalFormatting sqref="BB36:BB37">
    <cfRule type="containsText" dxfId="2341" priority="617" stopIfTrue="1" operator="containsText" text="na">
      <formula>NOT(ISERROR(SEARCH("na",BB36)))</formula>
    </cfRule>
    <cfRule type="containsText" dxfId="2340" priority="618" stopIfTrue="1" operator="containsText" text="A">
      <formula>NOT(ISERROR(SEARCH("A",BB36)))</formula>
    </cfRule>
    <cfRule type="containsText" dxfId="2339" priority="619" stopIfTrue="1" operator="containsText" text="C">
      <formula>NOT(ISERROR(SEARCH("C",BB36)))</formula>
    </cfRule>
    <cfRule type="iconSet" priority="620">
      <iconSet iconSet="3Symbols">
        <cfvo type="percent" val="0"/>
        <cfvo type="percent" val="33"/>
        <cfvo type="percent" val="67"/>
      </iconSet>
    </cfRule>
  </conditionalFormatting>
  <conditionalFormatting sqref="BD10">
    <cfRule type="containsText" dxfId="2338" priority="597" stopIfTrue="1" operator="containsText" text="NA">
      <formula>NOT(ISERROR(SEARCH("NA",BD10)))</formula>
    </cfRule>
    <cfRule type="cellIs" dxfId="2337" priority="598" stopIfTrue="1" operator="lessThan">
      <formula>1</formula>
    </cfRule>
    <cfRule type="cellIs" dxfId="2336" priority="599" stopIfTrue="1" operator="lessThan">
      <formula>50</formula>
    </cfRule>
    <cfRule type="cellIs" dxfId="2335" priority="600" stopIfTrue="1" operator="lessThan">
      <formula>50</formula>
    </cfRule>
    <cfRule type="cellIs" dxfId="2334" priority="601" stopIfTrue="1" operator="between">
      <formula>99</formula>
      <formula>50</formula>
    </cfRule>
    <cfRule type="cellIs" dxfId="2333" priority="602" stopIfTrue="1" operator="between">
      <formula>299</formula>
      <formula>100</formula>
    </cfRule>
    <cfRule type="cellIs" dxfId="2332" priority="603" stopIfTrue="1" operator="between">
      <formula>730</formula>
      <formula>300</formula>
    </cfRule>
    <cfRule type="cellIs" dxfId="2331" priority="604" stopIfTrue="1" operator="greaterThan">
      <formula>730</formula>
    </cfRule>
  </conditionalFormatting>
  <conditionalFormatting sqref="BB10">
    <cfRule type="containsText" dxfId="2330" priority="605" stopIfTrue="1" operator="containsText" text="na">
      <formula>NOT(ISERROR(SEARCH("na",BB10)))</formula>
    </cfRule>
    <cfRule type="containsText" dxfId="2329" priority="606" stopIfTrue="1" operator="containsText" text="A">
      <formula>NOT(ISERROR(SEARCH("A",BB10)))</formula>
    </cfRule>
    <cfRule type="containsText" dxfId="2328" priority="607" stopIfTrue="1" operator="containsText" text="C">
      <formula>NOT(ISERROR(SEARCH("C",BB10)))</formula>
    </cfRule>
    <cfRule type="iconSet" priority="608">
      <iconSet iconSet="3Symbols">
        <cfvo type="percent" val="0"/>
        <cfvo type="percent" val="33"/>
        <cfvo type="percent" val="67"/>
      </iconSet>
    </cfRule>
  </conditionalFormatting>
  <conditionalFormatting sqref="BD31">
    <cfRule type="containsText" dxfId="2327" priority="585" stopIfTrue="1" operator="containsText" text="NA">
      <formula>NOT(ISERROR(SEARCH("NA",BD31)))</formula>
    </cfRule>
    <cfRule type="cellIs" dxfId="2326" priority="586" stopIfTrue="1" operator="lessThan">
      <formula>1</formula>
    </cfRule>
    <cfRule type="cellIs" dxfId="2325" priority="587" stopIfTrue="1" operator="lessThan">
      <formula>50</formula>
    </cfRule>
    <cfRule type="cellIs" dxfId="2324" priority="588" stopIfTrue="1" operator="lessThan">
      <formula>50</formula>
    </cfRule>
    <cfRule type="cellIs" dxfId="2323" priority="589" stopIfTrue="1" operator="between">
      <formula>99</formula>
      <formula>50</formula>
    </cfRule>
    <cfRule type="cellIs" dxfId="2322" priority="590" stopIfTrue="1" operator="between">
      <formula>299</formula>
      <formula>100</formula>
    </cfRule>
    <cfRule type="cellIs" dxfId="2321" priority="591" stopIfTrue="1" operator="between">
      <formula>730</formula>
      <formula>300</formula>
    </cfRule>
    <cfRule type="cellIs" dxfId="2320" priority="592" stopIfTrue="1" operator="greaterThan">
      <formula>730</formula>
    </cfRule>
  </conditionalFormatting>
  <conditionalFormatting sqref="BB31">
    <cfRule type="containsText" dxfId="2319" priority="593" stopIfTrue="1" operator="containsText" text="na">
      <formula>NOT(ISERROR(SEARCH("na",BB31)))</formula>
    </cfRule>
    <cfRule type="containsText" dxfId="2318" priority="594" stopIfTrue="1" operator="containsText" text="A">
      <formula>NOT(ISERROR(SEARCH("A",BB31)))</formula>
    </cfRule>
    <cfRule type="containsText" dxfId="2317" priority="595" stopIfTrue="1" operator="containsText" text="C">
      <formula>NOT(ISERROR(SEARCH("C",BB31)))</formula>
    </cfRule>
    <cfRule type="iconSet" priority="596">
      <iconSet iconSet="3Symbols">
        <cfvo type="percent" val="0"/>
        <cfvo type="percent" val="33"/>
        <cfvo type="percent" val="67"/>
      </iconSet>
    </cfRule>
  </conditionalFormatting>
  <conditionalFormatting sqref="BD8">
    <cfRule type="containsText" dxfId="2316" priority="573" stopIfTrue="1" operator="containsText" text="NA">
      <formula>NOT(ISERROR(SEARCH("NA",BD8)))</formula>
    </cfRule>
    <cfRule type="cellIs" dxfId="2315" priority="574" stopIfTrue="1" operator="lessThan">
      <formula>1</formula>
    </cfRule>
    <cfRule type="cellIs" dxfId="2314" priority="575" stopIfTrue="1" operator="lessThan">
      <formula>50</formula>
    </cfRule>
    <cfRule type="cellIs" dxfId="2313" priority="576" stopIfTrue="1" operator="lessThan">
      <formula>50</formula>
    </cfRule>
    <cfRule type="cellIs" dxfId="2312" priority="577" stopIfTrue="1" operator="between">
      <formula>99</formula>
      <formula>50</formula>
    </cfRule>
    <cfRule type="cellIs" dxfId="2311" priority="578" stopIfTrue="1" operator="between">
      <formula>299</formula>
      <formula>100</formula>
    </cfRule>
    <cfRule type="cellIs" dxfId="2310" priority="579" stopIfTrue="1" operator="between">
      <formula>730</formula>
      <formula>300</formula>
    </cfRule>
    <cfRule type="cellIs" dxfId="2309" priority="580" stopIfTrue="1" operator="greaterThan">
      <formula>730</formula>
    </cfRule>
  </conditionalFormatting>
  <conditionalFormatting sqref="BB8">
    <cfRule type="containsText" dxfId="2308" priority="581" stopIfTrue="1" operator="containsText" text="na">
      <formula>NOT(ISERROR(SEARCH("na",BB8)))</formula>
    </cfRule>
    <cfRule type="containsText" dxfId="2307" priority="582" stopIfTrue="1" operator="containsText" text="A">
      <formula>NOT(ISERROR(SEARCH("A",BB8)))</formula>
    </cfRule>
    <cfRule type="containsText" dxfId="2306" priority="583" stopIfTrue="1" operator="containsText" text="C">
      <formula>NOT(ISERROR(SEARCH("C",BB8)))</formula>
    </cfRule>
    <cfRule type="iconSet" priority="584">
      <iconSet iconSet="3Symbols">
        <cfvo type="percent" val="0"/>
        <cfvo type="percent" val="33"/>
        <cfvo type="percent" val="67"/>
      </iconSet>
    </cfRule>
  </conditionalFormatting>
  <conditionalFormatting sqref="BD3">
    <cfRule type="containsText" dxfId="2305" priority="561" stopIfTrue="1" operator="containsText" text="NA">
      <formula>NOT(ISERROR(SEARCH("NA",BD3)))</formula>
    </cfRule>
    <cfRule type="cellIs" dxfId="2304" priority="562" stopIfTrue="1" operator="lessThan">
      <formula>1</formula>
    </cfRule>
    <cfRule type="cellIs" dxfId="2303" priority="563" stopIfTrue="1" operator="lessThan">
      <formula>50</formula>
    </cfRule>
    <cfRule type="cellIs" dxfId="2302" priority="564" stopIfTrue="1" operator="lessThan">
      <formula>50</formula>
    </cfRule>
    <cfRule type="cellIs" dxfId="2301" priority="565" stopIfTrue="1" operator="between">
      <formula>99</formula>
      <formula>50</formula>
    </cfRule>
    <cfRule type="cellIs" dxfId="2300" priority="566" stopIfTrue="1" operator="between">
      <formula>299</formula>
      <formula>100</formula>
    </cfRule>
    <cfRule type="cellIs" dxfId="2299" priority="567" stopIfTrue="1" operator="between">
      <formula>730</formula>
      <formula>300</formula>
    </cfRule>
    <cfRule type="cellIs" dxfId="2298" priority="568" stopIfTrue="1" operator="greaterThan">
      <formula>730</formula>
    </cfRule>
  </conditionalFormatting>
  <conditionalFormatting sqref="BB3">
    <cfRule type="containsText" dxfId="2297" priority="569" stopIfTrue="1" operator="containsText" text="na">
      <formula>NOT(ISERROR(SEARCH("na",BB3)))</formula>
    </cfRule>
    <cfRule type="containsText" dxfId="2296" priority="570" stopIfTrue="1" operator="containsText" text="A">
      <formula>NOT(ISERROR(SEARCH("A",BB3)))</formula>
    </cfRule>
    <cfRule type="containsText" dxfId="2295" priority="571" stopIfTrue="1" operator="containsText" text="C">
      <formula>NOT(ISERROR(SEARCH("C",BB3)))</formula>
    </cfRule>
    <cfRule type="iconSet" priority="572">
      <iconSet iconSet="3Symbols">
        <cfvo type="percent" val="0"/>
        <cfvo type="percent" val="33"/>
        <cfvo type="percent" val="67"/>
      </iconSet>
    </cfRule>
  </conditionalFormatting>
  <conditionalFormatting sqref="BD20">
    <cfRule type="containsText" dxfId="2294" priority="537" stopIfTrue="1" operator="containsText" text="NA">
      <formula>NOT(ISERROR(SEARCH("NA",BD20)))</formula>
    </cfRule>
    <cfRule type="cellIs" dxfId="2293" priority="538" stopIfTrue="1" operator="lessThan">
      <formula>1</formula>
    </cfRule>
    <cfRule type="cellIs" dxfId="2292" priority="539" stopIfTrue="1" operator="lessThan">
      <formula>50</formula>
    </cfRule>
    <cfRule type="cellIs" dxfId="2291" priority="540" stopIfTrue="1" operator="lessThan">
      <formula>50</formula>
    </cfRule>
    <cfRule type="cellIs" dxfId="2290" priority="541" stopIfTrue="1" operator="between">
      <formula>99</formula>
      <formula>50</formula>
    </cfRule>
    <cfRule type="cellIs" dxfId="2289" priority="542" stopIfTrue="1" operator="between">
      <formula>299</formula>
      <formula>100</formula>
    </cfRule>
    <cfRule type="cellIs" dxfId="2288" priority="543" stopIfTrue="1" operator="between">
      <formula>730</formula>
      <formula>300</formula>
    </cfRule>
    <cfRule type="cellIs" dxfId="2287" priority="544" stopIfTrue="1" operator="greaterThan">
      <formula>730</formula>
    </cfRule>
  </conditionalFormatting>
  <conditionalFormatting sqref="BB20">
    <cfRule type="containsText" dxfId="2286" priority="545" stopIfTrue="1" operator="containsText" text="na">
      <formula>NOT(ISERROR(SEARCH("na",BB20)))</formula>
    </cfRule>
    <cfRule type="containsText" dxfId="2285" priority="546" stopIfTrue="1" operator="containsText" text="A">
      <formula>NOT(ISERROR(SEARCH("A",BB20)))</formula>
    </cfRule>
    <cfRule type="containsText" dxfId="2284" priority="547" stopIfTrue="1" operator="containsText" text="C">
      <formula>NOT(ISERROR(SEARCH("C",BB20)))</formula>
    </cfRule>
    <cfRule type="iconSet" priority="548">
      <iconSet iconSet="3Symbols">
        <cfvo type="percent" val="0"/>
        <cfvo type="percent" val="33"/>
        <cfvo type="percent" val="67"/>
      </iconSet>
    </cfRule>
  </conditionalFormatting>
  <conditionalFormatting sqref="BB22">
    <cfRule type="containsText" dxfId="2283" priority="533" stopIfTrue="1" operator="containsText" text="na">
      <formula>NOT(ISERROR(SEARCH("na",BB22)))</formula>
    </cfRule>
    <cfRule type="containsText" dxfId="2282" priority="534" stopIfTrue="1" operator="containsText" text="A">
      <formula>NOT(ISERROR(SEARCH("A",BB22)))</formula>
    </cfRule>
    <cfRule type="containsText" dxfId="2281" priority="535" stopIfTrue="1" operator="containsText" text="C">
      <formula>NOT(ISERROR(SEARCH("C",BB22)))</formula>
    </cfRule>
    <cfRule type="iconSet" priority="536">
      <iconSet iconSet="3Symbols">
        <cfvo type="percent" val="0"/>
        <cfvo type="percent" val="33"/>
        <cfvo type="percent" val="67"/>
      </iconSet>
    </cfRule>
  </conditionalFormatting>
  <conditionalFormatting sqref="BB18">
    <cfRule type="containsText" dxfId="2280" priority="529" stopIfTrue="1" operator="containsText" text="na">
      <formula>NOT(ISERROR(SEARCH("na",BB18)))</formula>
    </cfRule>
    <cfRule type="containsText" dxfId="2279" priority="530" stopIfTrue="1" operator="containsText" text="A">
      <formula>NOT(ISERROR(SEARCH("A",BB18)))</formula>
    </cfRule>
    <cfRule type="containsText" dxfId="2278" priority="531" stopIfTrue="1" operator="containsText" text="C">
      <formula>NOT(ISERROR(SEARCH("C",BB18)))</formula>
    </cfRule>
    <cfRule type="iconSet" priority="532">
      <iconSet iconSet="3Symbols">
        <cfvo type="percent" val="0"/>
        <cfvo type="percent" val="33"/>
        <cfvo type="percent" val="67"/>
      </iconSet>
    </cfRule>
  </conditionalFormatting>
  <conditionalFormatting sqref="BB30">
    <cfRule type="containsText" dxfId="2277" priority="525" stopIfTrue="1" operator="containsText" text="na">
      <formula>NOT(ISERROR(SEARCH("na",BB30)))</formula>
    </cfRule>
    <cfRule type="containsText" dxfId="2276" priority="526" stopIfTrue="1" operator="containsText" text="A">
      <formula>NOT(ISERROR(SEARCH("A",BB30)))</formula>
    </cfRule>
    <cfRule type="containsText" dxfId="2275" priority="527" stopIfTrue="1" operator="containsText" text="C">
      <formula>NOT(ISERROR(SEARCH("C",BB30)))</formula>
    </cfRule>
    <cfRule type="iconSet" priority="528">
      <iconSet iconSet="3Symbols">
        <cfvo type="percent" val="0"/>
        <cfvo type="percent" val="33"/>
        <cfvo type="percent" val="67"/>
      </iconSet>
    </cfRule>
  </conditionalFormatting>
  <conditionalFormatting sqref="BB17">
    <cfRule type="containsText" dxfId="2274" priority="521" stopIfTrue="1" operator="containsText" text="na">
      <formula>NOT(ISERROR(SEARCH("na",BB17)))</formula>
    </cfRule>
    <cfRule type="containsText" dxfId="2273" priority="522" stopIfTrue="1" operator="containsText" text="A">
      <formula>NOT(ISERROR(SEARCH("A",BB17)))</formula>
    </cfRule>
    <cfRule type="containsText" dxfId="2272" priority="523" stopIfTrue="1" operator="containsText" text="C">
      <formula>NOT(ISERROR(SEARCH("C",BB17)))</formula>
    </cfRule>
    <cfRule type="iconSet" priority="524">
      <iconSet iconSet="3Symbols">
        <cfvo type="percent" val="0"/>
        <cfvo type="percent" val="33"/>
        <cfvo type="percent" val="67"/>
      </iconSet>
    </cfRule>
  </conditionalFormatting>
  <conditionalFormatting sqref="BB34">
    <cfRule type="containsText" dxfId="2271" priority="517" stopIfTrue="1" operator="containsText" text="na">
      <formula>NOT(ISERROR(SEARCH("na",BB34)))</formula>
    </cfRule>
    <cfRule type="containsText" dxfId="2270" priority="518" stopIfTrue="1" operator="containsText" text="A">
      <formula>NOT(ISERROR(SEARCH("A",BB34)))</formula>
    </cfRule>
    <cfRule type="containsText" dxfId="2269" priority="519" stopIfTrue="1" operator="containsText" text="C">
      <formula>NOT(ISERROR(SEARCH("C",BB34)))</formula>
    </cfRule>
    <cfRule type="iconSet" priority="520">
      <iconSet iconSet="3Symbols">
        <cfvo type="percent" val="0"/>
        <cfvo type="percent" val="33"/>
        <cfvo type="percent" val="67"/>
      </iconSet>
    </cfRule>
  </conditionalFormatting>
  <conditionalFormatting sqref="BB38">
    <cfRule type="containsText" dxfId="2268" priority="513" stopIfTrue="1" operator="containsText" text="na">
      <formula>NOT(ISERROR(SEARCH("na",BB38)))</formula>
    </cfRule>
    <cfRule type="containsText" dxfId="2267" priority="514" stopIfTrue="1" operator="containsText" text="A">
      <formula>NOT(ISERROR(SEARCH("A",BB38)))</formula>
    </cfRule>
    <cfRule type="containsText" dxfId="2266" priority="515" stopIfTrue="1" operator="containsText" text="C">
      <formula>NOT(ISERROR(SEARCH("C",BB38)))</formula>
    </cfRule>
    <cfRule type="iconSet" priority="516">
      <iconSet iconSet="3Symbols">
        <cfvo type="percent" val="0"/>
        <cfvo type="percent" val="33"/>
        <cfvo type="percent" val="67"/>
      </iconSet>
    </cfRule>
  </conditionalFormatting>
  <conditionalFormatting sqref="BB33">
    <cfRule type="containsText" dxfId="2265" priority="509" stopIfTrue="1" operator="containsText" text="na">
      <formula>NOT(ISERROR(SEARCH("na",BB33)))</formula>
    </cfRule>
    <cfRule type="containsText" dxfId="2264" priority="510" stopIfTrue="1" operator="containsText" text="A">
      <formula>NOT(ISERROR(SEARCH("A",BB33)))</formula>
    </cfRule>
    <cfRule type="containsText" dxfId="2263" priority="511" stopIfTrue="1" operator="containsText" text="C">
      <formula>NOT(ISERROR(SEARCH("C",BB33)))</formula>
    </cfRule>
    <cfRule type="iconSet" priority="512">
      <iconSet iconSet="3Symbols">
        <cfvo type="percent" val="0"/>
        <cfvo type="percent" val="33"/>
        <cfvo type="percent" val="67"/>
      </iconSet>
    </cfRule>
  </conditionalFormatting>
  <conditionalFormatting sqref="BB21">
    <cfRule type="containsText" dxfId="2262" priority="505" stopIfTrue="1" operator="containsText" text="na">
      <formula>NOT(ISERROR(SEARCH("na",BB21)))</formula>
    </cfRule>
    <cfRule type="containsText" dxfId="2261" priority="506" stopIfTrue="1" operator="containsText" text="A">
      <formula>NOT(ISERROR(SEARCH("A",BB21)))</formula>
    </cfRule>
    <cfRule type="containsText" dxfId="2260" priority="507" stopIfTrue="1" operator="containsText" text="C">
      <formula>NOT(ISERROR(SEARCH("C",BB21)))</formula>
    </cfRule>
    <cfRule type="iconSet" priority="508">
      <iconSet iconSet="3Symbols">
        <cfvo type="percent" val="0"/>
        <cfvo type="percent" val="33"/>
        <cfvo type="percent" val="67"/>
      </iconSet>
    </cfRule>
  </conditionalFormatting>
  <conditionalFormatting sqref="BB6:BB7">
    <cfRule type="containsText" dxfId="2259" priority="501" stopIfTrue="1" operator="containsText" text="na">
      <formula>NOT(ISERROR(SEARCH("na",BB6)))</formula>
    </cfRule>
    <cfRule type="containsText" dxfId="2258" priority="502" stopIfTrue="1" operator="containsText" text="A">
      <formula>NOT(ISERROR(SEARCH("A",BB6)))</formula>
    </cfRule>
    <cfRule type="containsText" dxfId="2257" priority="503" stopIfTrue="1" operator="containsText" text="C">
      <formula>NOT(ISERROR(SEARCH("C",BB6)))</formula>
    </cfRule>
    <cfRule type="iconSet" priority="504">
      <iconSet iconSet="3Symbols">
        <cfvo type="percent" val="0"/>
        <cfvo type="percent" val="33"/>
        <cfvo type="percent" val="67"/>
      </iconSet>
    </cfRule>
  </conditionalFormatting>
  <conditionalFormatting sqref="BD16">
    <cfRule type="containsText" dxfId="2256" priority="493" stopIfTrue="1" operator="containsText" text="NA">
      <formula>NOT(ISERROR(SEARCH("NA",BD16)))</formula>
    </cfRule>
    <cfRule type="cellIs" dxfId="2255" priority="494" stopIfTrue="1" operator="lessThan">
      <formula>1</formula>
    </cfRule>
    <cfRule type="cellIs" dxfId="2254" priority="495" stopIfTrue="1" operator="lessThan">
      <formula>50</formula>
    </cfRule>
    <cfRule type="cellIs" dxfId="2253" priority="496" stopIfTrue="1" operator="lessThan">
      <formula>50</formula>
    </cfRule>
    <cfRule type="cellIs" dxfId="2252" priority="497" stopIfTrue="1" operator="between">
      <formula>99</formula>
      <formula>50</formula>
    </cfRule>
    <cfRule type="cellIs" dxfId="2251" priority="498" stopIfTrue="1" operator="between">
      <formula>299</formula>
      <formula>100</formula>
    </cfRule>
    <cfRule type="cellIs" dxfId="2250" priority="499" stopIfTrue="1" operator="between">
      <formula>730</formula>
      <formula>300</formula>
    </cfRule>
    <cfRule type="cellIs" dxfId="2249" priority="500" stopIfTrue="1" operator="greaterThan">
      <formula>730</formula>
    </cfRule>
  </conditionalFormatting>
  <conditionalFormatting sqref="BB16">
    <cfRule type="containsText" dxfId="2248" priority="489" stopIfTrue="1" operator="containsText" text="na">
      <formula>NOT(ISERROR(SEARCH("na",BB16)))</formula>
    </cfRule>
    <cfRule type="containsText" dxfId="2247" priority="490" stopIfTrue="1" operator="containsText" text="A">
      <formula>NOT(ISERROR(SEARCH("A",BB16)))</formula>
    </cfRule>
    <cfRule type="containsText" dxfId="2246" priority="491" stopIfTrue="1" operator="containsText" text="C">
      <formula>NOT(ISERROR(SEARCH("C",BB16)))</formula>
    </cfRule>
    <cfRule type="iconSet" priority="492">
      <iconSet iconSet="3Symbols">
        <cfvo type="percent" val="0"/>
        <cfvo type="percent" val="33"/>
        <cfvo type="percent" val="67"/>
      </iconSet>
    </cfRule>
  </conditionalFormatting>
  <conditionalFormatting sqref="BJ5:BJ7 BJ9">
    <cfRule type="containsText" dxfId="2245" priority="469" stopIfTrue="1" operator="containsText" text="NA">
      <formula>NOT(ISERROR(SEARCH("NA",BJ5)))</formula>
    </cfRule>
    <cfRule type="cellIs" dxfId="2244" priority="470" stopIfTrue="1" operator="lessThan">
      <formula>1</formula>
    </cfRule>
    <cfRule type="cellIs" dxfId="2243" priority="471" stopIfTrue="1" operator="lessThan">
      <formula>50</formula>
    </cfRule>
    <cfRule type="cellIs" dxfId="2242" priority="472" stopIfTrue="1" operator="lessThan">
      <formula>50</formula>
    </cfRule>
    <cfRule type="cellIs" dxfId="2241" priority="473" stopIfTrue="1" operator="between">
      <formula>99</formula>
      <formula>50</formula>
    </cfRule>
    <cfRule type="cellIs" dxfId="2240" priority="474" stopIfTrue="1" operator="between">
      <formula>299</formula>
      <formula>100</formula>
    </cfRule>
    <cfRule type="cellIs" dxfId="2239" priority="475" stopIfTrue="1" operator="between">
      <formula>730</formula>
      <formula>300</formula>
    </cfRule>
    <cfRule type="cellIs" dxfId="2238" priority="476" stopIfTrue="1" operator="greaterThan">
      <formula>730</formula>
    </cfRule>
  </conditionalFormatting>
  <conditionalFormatting sqref="BH5:BH38">
    <cfRule type="containsText" dxfId="2237" priority="485" stopIfTrue="1" operator="containsText" text="na">
      <formula>NOT(ISERROR(SEARCH("na",BH5)))</formula>
    </cfRule>
    <cfRule type="containsText" dxfId="2236" priority="486" stopIfTrue="1" operator="containsText" text="A">
      <formula>NOT(ISERROR(SEARCH("A",BH5)))</formula>
    </cfRule>
    <cfRule type="containsText" dxfId="2235" priority="487" stopIfTrue="1" operator="containsText" text="C">
      <formula>NOT(ISERROR(SEARCH("C",BH5)))</formula>
    </cfRule>
    <cfRule type="iconSet" priority="488">
      <iconSet iconSet="3Symbols">
        <cfvo type="percent" val="0"/>
        <cfvo type="percent" val="33"/>
        <cfvo type="percent" val="67"/>
      </iconSet>
    </cfRule>
  </conditionalFormatting>
  <conditionalFormatting sqref="BJ11:BJ15 BJ27:BJ30 BJ38:BJ39 BJ32:BJ35 BJ17:BJ19 BJ21:BJ25">
    <cfRule type="containsText" dxfId="2234" priority="453" stopIfTrue="1" operator="containsText" text="NA">
      <formula>NOT(ISERROR(SEARCH("NA",BJ11)))</formula>
    </cfRule>
    <cfRule type="cellIs" dxfId="2233" priority="454" stopIfTrue="1" operator="lessThan">
      <formula>1</formula>
    </cfRule>
    <cfRule type="cellIs" dxfId="2232" priority="455" stopIfTrue="1" operator="lessThan">
      <formula>50</formula>
    </cfRule>
    <cfRule type="cellIs" dxfId="2231" priority="456" stopIfTrue="1" operator="lessThan">
      <formula>50</formula>
    </cfRule>
    <cfRule type="cellIs" dxfId="2230" priority="457" stopIfTrue="1" operator="between">
      <formula>99</formula>
      <formula>50</formula>
    </cfRule>
    <cfRule type="cellIs" dxfId="2229" priority="458" stopIfTrue="1" operator="between">
      <formula>299</formula>
      <formula>100</formula>
    </cfRule>
    <cfRule type="cellIs" dxfId="2228" priority="459" stopIfTrue="1" operator="between">
      <formula>730</formula>
      <formula>300</formula>
    </cfRule>
    <cfRule type="cellIs" dxfId="2227" priority="460" stopIfTrue="1" operator="greaterThan">
      <formula>730</formula>
    </cfRule>
  </conditionalFormatting>
  <conditionalFormatting sqref="BH39">
    <cfRule type="containsText" dxfId="2226" priority="461" stopIfTrue="1" operator="containsText" text="na">
      <formula>NOT(ISERROR(SEARCH("na",BH39)))</formula>
    </cfRule>
    <cfRule type="containsText" dxfId="2225" priority="462" stopIfTrue="1" operator="containsText" text="A">
      <formula>NOT(ISERROR(SEARCH("A",BH39)))</formula>
    </cfRule>
    <cfRule type="containsText" dxfId="2224" priority="463" stopIfTrue="1" operator="containsText" text="C">
      <formula>NOT(ISERROR(SEARCH("C",BH39)))</formula>
    </cfRule>
    <cfRule type="iconSet" priority="464">
      <iconSet iconSet="3Symbols">
        <cfvo type="percent" val="0"/>
        <cfvo type="percent" val="33"/>
        <cfvo type="percent" val="67"/>
      </iconSet>
    </cfRule>
  </conditionalFormatting>
  <conditionalFormatting sqref="BJ26">
    <cfRule type="containsText" dxfId="2223" priority="421" stopIfTrue="1" operator="containsText" text="NA">
      <formula>NOT(ISERROR(SEARCH("NA",BJ26)))</formula>
    </cfRule>
    <cfRule type="cellIs" dxfId="2222" priority="422" stopIfTrue="1" operator="lessThan">
      <formula>1</formula>
    </cfRule>
    <cfRule type="cellIs" dxfId="2221" priority="423" stopIfTrue="1" operator="lessThan">
      <formula>50</formula>
    </cfRule>
    <cfRule type="cellIs" dxfId="2220" priority="424" stopIfTrue="1" operator="lessThan">
      <formula>50</formula>
    </cfRule>
    <cfRule type="cellIs" dxfId="2219" priority="425" stopIfTrue="1" operator="between">
      <formula>99</formula>
      <formula>50</formula>
    </cfRule>
    <cfRule type="cellIs" dxfId="2218" priority="426" stopIfTrue="1" operator="between">
      <formula>299</formula>
      <formula>100</formula>
    </cfRule>
    <cfRule type="cellIs" dxfId="2217" priority="427" stopIfTrue="1" operator="between">
      <formula>730</formula>
      <formula>300</formula>
    </cfRule>
    <cfRule type="cellIs" dxfId="2216" priority="428" stopIfTrue="1" operator="greaterThan">
      <formula>730</formula>
    </cfRule>
  </conditionalFormatting>
  <conditionalFormatting sqref="BJ36:BJ37">
    <cfRule type="containsText" dxfId="2215" priority="409" stopIfTrue="1" operator="containsText" text="NA">
      <formula>NOT(ISERROR(SEARCH("NA",BJ36)))</formula>
    </cfRule>
    <cfRule type="cellIs" dxfId="2214" priority="410" stopIfTrue="1" operator="lessThan">
      <formula>1</formula>
    </cfRule>
    <cfRule type="cellIs" dxfId="2213" priority="411" stopIfTrue="1" operator="lessThan">
      <formula>50</formula>
    </cfRule>
    <cfRule type="cellIs" dxfId="2212" priority="412" stopIfTrue="1" operator="lessThan">
      <formula>50</formula>
    </cfRule>
    <cfRule type="cellIs" dxfId="2211" priority="413" stopIfTrue="1" operator="between">
      <formula>99</formula>
      <formula>50</formula>
    </cfRule>
    <cfRule type="cellIs" dxfId="2210" priority="414" stopIfTrue="1" operator="between">
      <formula>299</formula>
      <formula>100</formula>
    </cfRule>
    <cfRule type="cellIs" dxfId="2209" priority="415" stopIfTrue="1" operator="between">
      <formula>730</formula>
      <formula>300</formula>
    </cfRule>
    <cfRule type="cellIs" dxfId="2208" priority="416" stopIfTrue="1" operator="greaterThan">
      <formula>730</formula>
    </cfRule>
  </conditionalFormatting>
  <conditionalFormatting sqref="BJ10">
    <cfRule type="containsText" dxfId="2207" priority="397" stopIfTrue="1" operator="containsText" text="NA">
      <formula>NOT(ISERROR(SEARCH("NA",BJ10)))</formula>
    </cfRule>
    <cfRule type="cellIs" dxfId="2206" priority="398" stopIfTrue="1" operator="lessThan">
      <formula>1</formula>
    </cfRule>
    <cfRule type="cellIs" dxfId="2205" priority="399" stopIfTrue="1" operator="lessThan">
      <formula>50</formula>
    </cfRule>
    <cfRule type="cellIs" dxfId="2204" priority="400" stopIfTrue="1" operator="lessThan">
      <formula>50</formula>
    </cfRule>
    <cfRule type="cellIs" dxfId="2203" priority="401" stopIfTrue="1" operator="between">
      <formula>99</formula>
      <formula>50</formula>
    </cfRule>
    <cfRule type="cellIs" dxfId="2202" priority="402" stopIfTrue="1" operator="between">
      <formula>299</formula>
      <formula>100</formula>
    </cfRule>
    <cfRule type="cellIs" dxfId="2201" priority="403" stopIfTrue="1" operator="between">
      <formula>730</formula>
      <formula>300</formula>
    </cfRule>
    <cfRule type="cellIs" dxfId="2200" priority="404" stopIfTrue="1" operator="greaterThan">
      <formula>730</formula>
    </cfRule>
  </conditionalFormatting>
  <conditionalFormatting sqref="BJ31">
    <cfRule type="containsText" dxfId="2199" priority="385" stopIfTrue="1" operator="containsText" text="NA">
      <formula>NOT(ISERROR(SEARCH("NA",BJ31)))</formula>
    </cfRule>
    <cfRule type="cellIs" dxfId="2198" priority="386" stopIfTrue="1" operator="lessThan">
      <formula>1</formula>
    </cfRule>
    <cfRule type="cellIs" dxfId="2197" priority="387" stopIfTrue="1" operator="lessThan">
      <formula>50</formula>
    </cfRule>
    <cfRule type="cellIs" dxfId="2196" priority="388" stopIfTrue="1" operator="lessThan">
      <formula>50</formula>
    </cfRule>
    <cfRule type="cellIs" dxfId="2195" priority="389" stopIfTrue="1" operator="between">
      <formula>99</formula>
      <formula>50</formula>
    </cfRule>
    <cfRule type="cellIs" dxfId="2194" priority="390" stopIfTrue="1" operator="between">
      <formula>299</formula>
      <formula>100</formula>
    </cfRule>
    <cfRule type="cellIs" dxfId="2193" priority="391" stopIfTrue="1" operator="between">
      <formula>730</formula>
      <formula>300</formula>
    </cfRule>
    <cfRule type="cellIs" dxfId="2192" priority="392" stopIfTrue="1" operator="greaterThan">
      <formula>730</formula>
    </cfRule>
  </conditionalFormatting>
  <conditionalFormatting sqref="BJ8">
    <cfRule type="containsText" dxfId="2191" priority="373" stopIfTrue="1" operator="containsText" text="NA">
      <formula>NOT(ISERROR(SEARCH("NA",BJ8)))</formula>
    </cfRule>
    <cfRule type="cellIs" dxfId="2190" priority="374" stopIfTrue="1" operator="lessThan">
      <formula>1</formula>
    </cfRule>
    <cfRule type="cellIs" dxfId="2189" priority="375" stopIfTrue="1" operator="lessThan">
      <formula>50</formula>
    </cfRule>
    <cfRule type="cellIs" dxfId="2188" priority="376" stopIfTrue="1" operator="lessThan">
      <formula>50</formula>
    </cfRule>
    <cfRule type="cellIs" dxfId="2187" priority="377" stopIfTrue="1" operator="between">
      <formula>99</formula>
      <formula>50</formula>
    </cfRule>
    <cfRule type="cellIs" dxfId="2186" priority="378" stopIfTrue="1" operator="between">
      <formula>299</formula>
      <formula>100</formula>
    </cfRule>
    <cfRule type="cellIs" dxfId="2185" priority="379" stopIfTrue="1" operator="between">
      <formula>730</formula>
      <formula>300</formula>
    </cfRule>
    <cfRule type="cellIs" dxfId="2184" priority="380" stopIfTrue="1" operator="greaterThan">
      <formula>730</formula>
    </cfRule>
  </conditionalFormatting>
  <conditionalFormatting sqref="BH3">
    <cfRule type="containsText" dxfId="2183" priority="369" stopIfTrue="1" operator="containsText" text="na">
      <formula>NOT(ISERROR(SEARCH("na",BH3)))</formula>
    </cfRule>
    <cfRule type="containsText" dxfId="2182" priority="370" stopIfTrue="1" operator="containsText" text="A">
      <formula>NOT(ISERROR(SEARCH("A",BH3)))</formula>
    </cfRule>
    <cfRule type="containsText" dxfId="2181" priority="371" stopIfTrue="1" operator="containsText" text="C">
      <formula>NOT(ISERROR(SEARCH("C",BH3)))</formula>
    </cfRule>
    <cfRule type="iconSet" priority="372">
      <iconSet iconSet="3Symbols">
        <cfvo type="percent" val="0"/>
        <cfvo type="percent" val="33"/>
        <cfvo type="percent" val="67"/>
      </iconSet>
    </cfRule>
  </conditionalFormatting>
  <conditionalFormatting sqref="BJ20">
    <cfRule type="containsText" dxfId="2180" priority="349" stopIfTrue="1" operator="containsText" text="NA">
      <formula>NOT(ISERROR(SEARCH("NA",BJ20)))</formula>
    </cfRule>
    <cfRule type="cellIs" dxfId="2179" priority="350" stopIfTrue="1" operator="lessThan">
      <formula>1</formula>
    </cfRule>
    <cfRule type="cellIs" dxfId="2178" priority="351" stopIfTrue="1" operator="lessThan">
      <formula>50</formula>
    </cfRule>
    <cfRule type="cellIs" dxfId="2177" priority="352" stopIfTrue="1" operator="lessThan">
      <formula>50</formula>
    </cfRule>
    <cfRule type="cellIs" dxfId="2176" priority="353" stopIfTrue="1" operator="between">
      <formula>99</formula>
      <formula>50</formula>
    </cfRule>
    <cfRule type="cellIs" dxfId="2175" priority="354" stopIfTrue="1" operator="between">
      <formula>299</formula>
      <formula>100</formula>
    </cfRule>
    <cfRule type="cellIs" dxfId="2174" priority="355" stopIfTrue="1" operator="between">
      <formula>730</formula>
      <formula>300</formula>
    </cfRule>
    <cfRule type="cellIs" dxfId="2173" priority="356" stopIfTrue="1" operator="greaterThan">
      <formula>730</formula>
    </cfRule>
  </conditionalFormatting>
  <conditionalFormatting sqref="BJ16">
    <cfRule type="containsText" dxfId="2172" priority="305" stopIfTrue="1" operator="containsText" text="NA">
      <formula>NOT(ISERROR(SEARCH("NA",BJ16)))</formula>
    </cfRule>
    <cfRule type="cellIs" dxfId="2171" priority="306" stopIfTrue="1" operator="lessThan">
      <formula>1</formula>
    </cfRule>
    <cfRule type="cellIs" dxfId="2170" priority="307" stopIfTrue="1" operator="lessThan">
      <formula>50</formula>
    </cfRule>
    <cfRule type="cellIs" dxfId="2169" priority="308" stopIfTrue="1" operator="lessThan">
      <formula>50</formula>
    </cfRule>
    <cfRule type="cellIs" dxfId="2168" priority="309" stopIfTrue="1" operator="between">
      <formula>99</formula>
      <formula>50</formula>
    </cfRule>
    <cfRule type="cellIs" dxfId="2167" priority="310" stopIfTrue="1" operator="between">
      <formula>299</formula>
      <formula>100</formula>
    </cfRule>
    <cfRule type="cellIs" dxfId="2166" priority="311" stopIfTrue="1" operator="between">
      <formula>730</formula>
      <formula>300</formula>
    </cfRule>
    <cfRule type="cellIs" dxfId="2165" priority="312" stopIfTrue="1" operator="greaterThan">
      <formula>730</formula>
    </cfRule>
  </conditionalFormatting>
  <conditionalFormatting sqref="BJ3">
    <cfRule type="containsText" dxfId="2164" priority="293" stopIfTrue="1" operator="containsText" text="NA">
      <formula>NOT(ISERROR(SEARCH("NA",BJ3)))</formula>
    </cfRule>
    <cfRule type="cellIs" dxfId="2163" priority="294" stopIfTrue="1" operator="lessThan">
      <formula>1</formula>
    </cfRule>
    <cfRule type="cellIs" dxfId="2162" priority="295" stopIfTrue="1" operator="lessThan">
      <formula>50</formula>
    </cfRule>
    <cfRule type="cellIs" dxfId="2161" priority="296" stopIfTrue="1" operator="lessThan">
      <formula>50</formula>
    </cfRule>
    <cfRule type="cellIs" dxfId="2160" priority="297" stopIfTrue="1" operator="between">
      <formula>99</formula>
      <formula>50</formula>
    </cfRule>
    <cfRule type="cellIs" dxfId="2159" priority="298" stopIfTrue="1" operator="between">
      <formula>299</formula>
      <formula>100</formula>
    </cfRule>
    <cfRule type="cellIs" dxfId="2158" priority="299" stopIfTrue="1" operator="between">
      <formula>730</formula>
      <formula>300</formula>
    </cfRule>
    <cfRule type="cellIs" dxfId="2157" priority="300" stopIfTrue="1" operator="greaterThan">
      <formula>730</formula>
    </cfRule>
  </conditionalFormatting>
  <conditionalFormatting sqref="BJ3">
    <cfRule type="cellIs" dxfId="2156" priority="291" operator="lessThan">
      <formula>1099</formula>
    </cfRule>
    <cfRule type="cellIs" dxfId="2155" priority="292" operator="greaterThan">
      <formula>1100</formula>
    </cfRule>
  </conditionalFormatting>
  <conditionalFormatting sqref="BH4">
    <cfRule type="containsText" dxfId="2154" priority="287" stopIfTrue="1" operator="containsText" text="na">
      <formula>NOT(ISERROR(SEARCH("na",BH4)))</formula>
    </cfRule>
    <cfRule type="containsText" dxfId="2153" priority="288" stopIfTrue="1" operator="containsText" text="A">
      <formula>NOT(ISERROR(SEARCH("A",BH4)))</formula>
    </cfRule>
    <cfRule type="containsText" dxfId="2152" priority="289" stopIfTrue="1" operator="containsText" text="C">
      <formula>NOT(ISERROR(SEARCH("C",BH4)))</formula>
    </cfRule>
    <cfRule type="iconSet" priority="290">
      <iconSet iconSet="3Symbols">
        <cfvo type="percent" val="0"/>
        <cfvo type="percent" val="33"/>
        <cfvo type="percent" val="67"/>
      </iconSet>
    </cfRule>
  </conditionalFormatting>
  <conditionalFormatting sqref="BJ4">
    <cfRule type="containsText" dxfId="2151" priority="279" stopIfTrue="1" operator="containsText" text="NA">
      <formula>NOT(ISERROR(SEARCH("NA",BJ4)))</formula>
    </cfRule>
    <cfRule type="cellIs" dxfId="2150" priority="280" stopIfTrue="1" operator="lessThan">
      <formula>1</formula>
    </cfRule>
    <cfRule type="cellIs" dxfId="2149" priority="281" stopIfTrue="1" operator="lessThan">
      <formula>50</formula>
    </cfRule>
    <cfRule type="cellIs" dxfId="2148" priority="282" stopIfTrue="1" operator="lessThan">
      <formula>50</formula>
    </cfRule>
    <cfRule type="cellIs" dxfId="2147" priority="283" stopIfTrue="1" operator="between">
      <formula>99</formula>
      <formula>50</formula>
    </cfRule>
    <cfRule type="cellIs" dxfId="2146" priority="284" stopIfTrue="1" operator="between">
      <formula>299</formula>
      <formula>100</formula>
    </cfRule>
    <cfRule type="cellIs" dxfId="2145" priority="285" stopIfTrue="1" operator="between">
      <formula>730</formula>
      <formula>300</formula>
    </cfRule>
    <cfRule type="cellIs" dxfId="2144" priority="286" stopIfTrue="1" operator="greaterThan">
      <formula>730</formula>
    </cfRule>
  </conditionalFormatting>
  <conditionalFormatting sqref="BJ4">
    <cfRule type="cellIs" dxfId="2143" priority="277" operator="lessThan">
      <formula>1099</formula>
    </cfRule>
    <cfRule type="cellIs" dxfId="2142" priority="278" operator="greaterThan">
      <formula>1100</formula>
    </cfRule>
  </conditionalFormatting>
  <conditionalFormatting sqref="O31:O32 O29 O34:O35 O6 O17 O19 O14:O15 O26:O27 O8:O9 O12 O21">
    <cfRule type="containsText" dxfId="2141" priority="257" stopIfTrue="1" operator="containsText" text="NA">
      <formula>NOT(ISERROR(SEARCH("NA",O6)))</formula>
    </cfRule>
    <cfRule type="cellIs" dxfId="2140" priority="258" stopIfTrue="1" operator="lessThan">
      <formula>1</formula>
    </cfRule>
    <cfRule type="cellIs" dxfId="2139" priority="259" stopIfTrue="1" operator="lessThan">
      <formula>50</formula>
    </cfRule>
    <cfRule type="cellIs" dxfId="2138" priority="260" stopIfTrue="1" operator="lessThan">
      <formula>50</formula>
    </cfRule>
    <cfRule type="cellIs" dxfId="2137" priority="261" stopIfTrue="1" operator="between">
      <formula>99</formula>
      <formula>50</formula>
    </cfRule>
    <cfRule type="cellIs" dxfId="2136" priority="262" stopIfTrue="1" operator="between">
      <formula>299</formula>
      <formula>100</formula>
    </cfRule>
    <cfRule type="cellIs" dxfId="2135" priority="263" stopIfTrue="1" operator="between">
      <formula>730</formula>
      <formula>300</formula>
    </cfRule>
    <cfRule type="cellIs" dxfId="2134" priority="264" stopIfTrue="1" operator="greaterThan">
      <formula>730</formula>
    </cfRule>
  </conditionalFormatting>
  <conditionalFormatting sqref="M31:M32 M29 M34:M35 M6 M17 M19 M14:M15 M26:M27 M8:M9 M12 M21">
    <cfRule type="containsText" dxfId="2133" priority="253" stopIfTrue="1" operator="containsText" text="na">
      <formula>NOT(ISERROR(SEARCH("na",M6)))</formula>
    </cfRule>
    <cfRule type="containsText" dxfId="2132" priority="254" stopIfTrue="1" operator="containsText" text="A">
      <formula>NOT(ISERROR(SEARCH("A",M6)))</formula>
    </cfRule>
    <cfRule type="containsText" dxfId="2131" priority="255" stopIfTrue="1" operator="containsText" text="C">
      <formula>NOT(ISERROR(SEARCH("C",M6)))</formula>
    </cfRule>
    <cfRule type="iconSet" priority="256">
      <iconSet iconSet="3Symbols">
        <cfvo type="percent" val="0"/>
        <cfvo type="percent" val="33"/>
        <cfvo type="percent" val="67"/>
      </iconSet>
    </cfRule>
  </conditionalFormatting>
  <conditionalFormatting sqref="O30">
    <cfRule type="containsText" dxfId="2130" priority="245" stopIfTrue="1" operator="containsText" text="NA">
      <formula>NOT(ISERROR(SEARCH("NA",O30)))</formula>
    </cfRule>
    <cfRule type="cellIs" dxfId="2129" priority="246" stopIfTrue="1" operator="lessThan">
      <formula>1</formula>
    </cfRule>
    <cfRule type="cellIs" dxfId="2128" priority="247" stopIfTrue="1" operator="lessThan">
      <formula>50</formula>
    </cfRule>
    <cfRule type="cellIs" dxfId="2127" priority="248" stopIfTrue="1" operator="lessThan">
      <formula>50</formula>
    </cfRule>
    <cfRule type="cellIs" dxfId="2126" priority="249" stopIfTrue="1" operator="between">
      <formula>99</formula>
      <formula>50</formula>
    </cfRule>
    <cfRule type="cellIs" dxfId="2125" priority="250" stopIfTrue="1" operator="between">
      <formula>299</formula>
      <formula>100</formula>
    </cfRule>
    <cfRule type="cellIs" dxfId="2124" priority="251" stopIfTrue="1" operator="between">
      <formula>730</formula>
      <formula>300</formula>
    </cfRule>
    <cfRule type="cellIs" dxfId="2123" priority="252" stopIfTrue="1" operator="greaterThan">
      <formula>730</formula>
    </cfRule>
  </conditionalFormatting>
  <conditionalFormatting sqref="M30">
    <cfRule type="containsText" dxfId="2122" priority="241" stopIfTrue="1" operator="containsText" text="na">
      <formula>NOT(ISERROR(SEARCH("na",M30)))</formula>
    </cfRule>
    <cfRule type="containsText" dxfId="2121" priority="242" stopIfTrue="1" operator="containsText" text="A">
      <formula>NOT(ISERROR(SEARCH("A",M30)))</formula>
    </cfRule>
    <cfRule type="containsText" dxfId="2120" priority="243" stopIfTrue="1" operator="containsText" text="C">
      <formula>NOT(ISERROR(SEARCH("C",M30)))</formula>
    </cfRule>
    <cfRule type="iconSet" priority="244">
      <iconSet iconSet="3Symbols">
        <cfvo type="percent" val="0"/>
        <cfvo type="percent" val="33"/>
        <cfvo type="percent" val="67"/>
      </iconSet>
    </cfRule>
  </conditionalFormatting>
  <conditionalFormatting sqref="O28">
    <cfRule type="containsText" dxfId="2119" priority="233" stopIfTrue="1" operator="containsText" text="NA">
      <formula>NOT(ISERROR(SEARCH("NA",O28)))</formula>
    </cfRule>
    <cfRule type="cellIs" dxfId="2118" priority="234" stopIfTrue="1" operator="lessThan">
      <formula>1</formula>
    </cfRule>
    <cfRule type="cellIs" dxfId="2117" priority="235" stopIfTrue="1" operator="lessThan">
      <formula>50</formula>
    </cfRule>
    <cfRule type="cellIs" dxfId="2116" priority="236" stopIfTrue="1" operator="lessThan">
      <formula>50</formula>
    </cfRule>
    <cfRule type="cellIs" dxfId="2115" priority="237" stopIfTrue="1" operator="between">
      <formula>99</formula>
      <formula>50</formula>
    </cfRule>
    <cfRule type="cellIs" dxfId="2114" priority="238" stopIfTrue="1" operator="between">
      <formula>299</formula>
      <formula>100</formula>
    </cfRule>
    <cfRule type="cellIs" dxfId="2113" priority="239" stopIfTrue="1" operator="between">
      <formula>730</formula>
      <formula>300</formula>
    </cfRule>
    <cfRule type="cellIs" dxfId="2112" priority="240" stopIfTrue="1" operator="greaterThan">
      <formula>730</formula>
    </cfRule>
  </conditionalFormatting>
  <conditionalFormatting sqref="M28">
    <cfRule type="containsText" dxfId="2111" priority="229" stopIfTrue="1" operator="containsText" text="na">
      <formula>NOT(ISERROR(SEARCH("na",M28)))</formula>
    </cfRule>
    <cfRule type="containsText" dxfId="2110" priority="230" stopIfTrue="1" operator="containsText" text="A">
      <formula>NOT(ISERROR(SEARCH("A",M28)))</formula>
    </cfRule>
    <cfRule type="containsText" dxfId="2109" priority="231" stopIfTrue="1" operator="containsText" text="C">
      <formula>NOT(ISERROR(SEARCH("C",M28)))</formula>
    </cfRule>
    <cfRule type="iconSet" priority="232">
      <iconSet iconSet="3Symbols">
        <cfvo type="percent" val="0"/>
        <cfvo type="percent" val="33"/>
        <cfvo type="percent" val="67"/>
      </iconSet>
    </cfRule>
  </conditionalFormatting>
  <conditionalFormatting sqref="O39">
    <cfRule type="containsText" dxfId="2108" priority="221" stopIfTrue="1" operator="containsText" text="NA">
      <formula>NOT(ISERROR(SEARCH("NA",O39)))</formula>
    </cfRule>
    <cfRule type="cellIs" dxfId="2107" priority="222" stopIfTrue="1" operator="lessThan">
      <formula>1</formula>
    </cfRule>
    <cfRule type="cellIs" dxfId="2106" priority="223" stopIfTrue="1" operator="lessThan">
      <formula>50</formula>
    </cfRule>
    <cfRule type="cellIs" dxfId="2105" priority="224" stopIfTrue="1" operator="lessThan">
      <formula>50</formula>
    </cfRule>
    <cfRule type="cellIs" dxfId="2104" priority="225" stopIfTrue="1" operator="between">
      <formula>99</formula>
      <formula>50</formula>
    </cfRule>
    <cfRule type="cellIs" dxfId="2103" priority="226" stopIfTrue="1" operator="between">
      <formula>299</formula>
      <formula>100</formula>
    </cfRule>
    <cfRule type="cellIs" dxfId="2102" priority="227" stopIfTrue="1" operator="between">
      <formula>730</formula>
      <formula>300</formula>
    </cfRule>
    <cfRule type="cellIs" dxfId="2101" priority="228" stopIfTrue="1" operator="greaterThan">
      <formula>730</formula>
    </cfRule>
  </conditionalFormatting>
  <conditionalFormatting sqref="M39">
    <cfRule type="containsText" dxfId="2100" priority="217" stopIfTrue="1" operator="containsText" text="na">
      <formula>NOT(ISERROR(SEARCH("na",M39)))</formula>
    </cfRule>
    <cfRule type="containsText" dxfId="2099" priority="218" stopIfTrue="1" operator="containsText" text="A">
      <formula>NOT(ISERROR(SEARCH("A",M39)))</formula>
    </cfRule>
    <cfRule type="containsText" dxfId="2098" priority="219" stopIfTrue="1" operator="containsText" text="C">
      <formula>NOT(ISERROR(SEARCH("C",M39)))</formula>
    </cfRule>
    <cfRule type="iconSet" priority="220">
      <iconSet iconSet="3Symbols">
        <cfvo type="percent" val="0"/>
        <cfvo type="percent" val="33"/>
        <cfvo type="percent" val="67"/>
      </iconSet>
    </cfRule>
  </conditionalFormatting>
  <conditionalFormatting sqref="O37">
    <cfRule type="containsText" dxfId="2097" priority="209" stopIfTrue="1" operator="containsText" text="NA">
      <formula>NOT(ISERROR(SEARCH("NA",O37)))</formula>
    </cfRule>
    <cfRule type="cellIs" dxfId="2096" priority="210" stopIfTrue="1" operator="lessThan">
      <formula>1</formula>
    </cfRule>
    <cfRule type="cellIs" dxfId="2095" priority="211" stopIfTrue="1" operator="lessThan">
      <formula>50</formula>
    </cfRule>
    <cfRule type="cellIs" dxfId="2094" priority="212" stopIfTrue="1" operator="lessThan">
      <formula>50</formula>
    </cfRule>
    <cfRule type="cellIs" dxfId="2093" priority="213" stopIfTrue="1" operator="between">
      <formula>99</formula>
      <formula>50</formula>
    </cfRule>
    <cfRule type="cellIs" dxfId="2092" priority="214" stopIfTrue="1" operator="between">
      <formula>299</formula>
      <formula>100</formula>
    </cfRule>
    <cfRule type="cellIs" dxfId="2091" priority="215" stopIfTrue="1" operator="between">
      <formula>730</formula>
      <formula>300</formula>
    </cfRule>
    <cfRule type="cellIs" dxfId="2090" priority="216" stopIfTrue="1" operator="greaterThan">
      <formula>730</formula>
    </cfRule>
  </conditionalFormatting>
  <conditionalFormatting sqref="M37">
    <cfRule type="containsText" dxfId="2089" priority="205" stopIfTrue="1" operator="containsText" text="na">
      <formula>NOT(ISERROR(SEARCH("na",M37)))</formula>
    </cfRule>
    <cfRule type="containsText" dxfId="2088" priority="206" stopIfTrue="1" operator="containsText" text="A">
      <formula>NOT(ISERROR(SEARCH("A",M37)))</formula>
    </cfRule>
    <cfRule type="containsText" dxfId="2087" priority="207" stopIfTrue="1" operator="containsText" text="C">
      <formula>NOT(ISERROR(SEARCH("C",M37)))</formula>
    </cfRule>
    <cfRule type="iconSet" priority="208">
      <iconSet iconSet="3Symbols">
        <cfvo type="percent" val="0"/>
        <cfvo type="percent" val="33"/>
        <cfvo type="percent" val="67"/>
      </iconSet>
    </cfRule>
  </conditionalFormatting>
  <conditionalFormatting sqref="O33">
    <cfRule type="containsText" dxfId="2086" priority="197" stopIfTrue="1" operator="containsText" text="NA">
      <formula>NOT(ISERROR(SEARCH("NA",O33)))</formula>
    </cfRule>
    <cfRule type="cellIs" dxfId="2085" priority="198" stopIfTrue="1" operator="lessThan">
      <formula>1</formula>
    </cfRule>
    <cfRule type="cellIs" dxfId="2084" priority="199" stopIfTrue="1" operator="lessThan">
      <formula>50</formula>
    </cfRule>
    <cfRule type="cellIs" dxfId="2083" priority="200" stopIfTrue="1" operator="lessThan">
      <formula>50</formula>
    </cfRule>
    <cfRule type="cellIs" dxfId="2082" priority="201" stopIfTrue="1" operator="between">
      <formula>99</formula>
      <formula>50</formula>
    </cfRule>
    <cfRule type="cellIs" dxfId="2081" priority="202" stopIfTrue="1" operator="between">
      <formula>299</formula>
      <formula>100</formula>
    </cfRule>
    <cfRule type="cellIs" dxfId="2080" priority="203" stopIfTrue="1" operator="between">
      <formula>730</formula>
      <formula>300</formula>
    </cfRule>
    <cfRule type="cellIs" dxfId="2079" priority="204" stopIfTrue="1" operator="greaterThan">
      <formula>730</formula>
    </cfRule>
  </conditionalFormatting>
  <conditionalFormatting sqref="M33">
    <cfRule type="containsText" dxfId="2078" priority="193" stopIfTrue="1" operator="containsText" text="na">
      <formula>NOT(ISERROR(SEARCH("na",M33)))</formula>
    </cfRule>
    <cfRule type="containsText" dxfId="2077" priority="194" stopIfTrue="1" operator="containsText" text="A">
      <formula>NOT(ISERROR(SEARCH("A",M33)))</formula>
    </cfRule>
    <cfRule type="containsText" dxfId="2076" priority="195" stopIfTrue="1" operator="containsText" text="C">
      <formula>NOT(ISERROR(SEARCH("C",M33)))</formula>
    </cfRule>
    <cfRule type="iconSet" priority="196">
      <iconSet iconSet="3Symbols">
        <cfvo type="percent" val="0"/>
        <cfvo type="percent" val="33"/>
        <cfvo type="percent" val="67"/>
      </iconSet>
    </cfRule>
  </conditionalFormatting>
  <conditionalFormatting sqref="O36">
    <cfRule type="containsText" dxfId="2075" priority="185" stopIfTrue="1" operator="containsText" text="NA">
      <formula>NOT(ISERROR(SEARCH("NA",O36)))</formula>
    </cfRule>
    <cfRule type="cellIs" dxfId="2074" priority="186" stopIfTrue="1" operator="lessThan">
      <formula>1</formula>
    </cfRule>
    <cfRule type="cellIs" dxfId="2073" priority="187" stopIfTrue="1" operator="lessThan">
      <formula>50</formula>
    </cfRule>
    <cfRule type="cellIs" dxfId="2072" priority="188" stopIfTrue="1" operator="lessThan">
      <formula>50</formula>
    </cfRule>
    <cfRule type="cellIs" dxfId="2071" priority="189" stopIfTrue="1" operator="between">
      <formula>99</formula>
      <formula>50</formula>
    </cfRule>
    <cfRule type="cellIs" dxfId="2070" priority="190" stopIfTrue="1" operator="between">
      <formula>299</formula>
      <formula>100</formula>
    </cfRule>
    <cfRule type="cellIs" dxfId="2069" priority="191" stopIfTrue="1" operator="between">
      <formula>730</formula>
      <formula>300</formula>
    </cfRule>
    <cfRule type="cellIs" dxfId="2068" priority="192" stopIfTrue="1" operator="greaterThan">
      <formula>730</formula>
    </cfRule>
  </conditionalFormatting>
  <conditionalFormatting sqref="M36">
    <cfRule type="containsText" dxfId="2067" priority="181" stopIfTrue="1" operator="containsText" text="na">
      <formula>NOT(ISERROR(SEARCH("na",M36)))</formula>
    </cfRule>
    <cfRule type="containsText" dxfId="2066" priority="182" stopIfTrue="1" operator="containsText" text="A">
      <formula>NOT(ISERROR(SEARCH("A",M36)))</formula>
    </cfRule>
    <cfRule type="containsText" dxfId="2065" priority="183" stopIfTrue="1" operator="containsText" text="C">
      <formula>NOT(ISERROR(SEARCH("C",M36)))</formula>
    </cfRule>
    <cfRule type="iconSet" priority="184">
      <iconSet iconSet="3Symbols">
        <cfvo type="percent" val="0"/>
        <cfvo type="percent" val="33"/>
        <cfvo type="percent" val="67"/>
      </iconSet>
    </cfRule>
  </conditionalFormatting>
  <conditionalFormatting sqref="O38">
    <cfRule type="containsText" dxfId="2064" priority="173" stopIfTrue="1" operator="containsText" text="NA">
      <formula>NOT(ISERROR(SEARCH("NA",O38)))</formula>
    </cfRule>
    <cfRule type="cellIs" dxfId="2063" priority="174" stopIfTrue="1" operator="lessThan">
      <formula>1</formula>
    </cfRule>
    <cfRule type="cellIs" dxfId="2062" priority="175" stopIfTrue="1" operator="lessThan">
      <formula>50</formula>
    </cfRule>
    <cfRule type="cellIs" dxfId="2061" priority="176" stopIfTrue="1" operator="lessThan">
      <formula>50</formula>
    </cfRule>
    <cfRule type="cellIs" dxfId="2060" priority="177" stopIfTrue="1" operator="between">
      <formula>99</formula>
      <formula>50</formula>
    </cfRule>
    <cfRule type="cellIs" dxfId="2059" priority="178" stopIfTrue="1" operator="between">
      <formula>299</formula>
      <formula>100</formula>
    </cfRule>
    <cfRule type="cellIs" dxfId="2058" priority="179" stopIfTrue="1" operator="between">
      <formula>730</formula>
      <formula>300</formula>
    </cfRule>
    <cfRule type="cellIs" dxfId="2057" priority="180" stopIfTrue="1" operator="greaterThan">
      <formula>730</formula>
    </cfRule>
  </conditionalFormatting>
  <conditionalFormatting sqref="M38">
    <cfRule type="containsText" dxfId="2056" priority="169" stopIfTrue="1" operator="containsText" text="na">
      <formula>NOT(ISERROR(SEARCH("na",M38)))</formula>
    </cfRule>
    <cfRule type="containsText" dxfId="2055" priority="170" stopIfTrue="1" operator="containsText" text="A">
      <formula>NOT(ISERROR(SEARCH("A",M38)))</formula>
    </cfRule>
    <cfRule type="containsText" dxfId="2054" priority="171" stopIfTrue="1" operator="containsText" text="C">
      <formula>NOT(ISERROR(SEARCH("C",M38)))</formula>
    </cfRule>
    <cfRule type="iconSet" priority="172">
      <iconSet iconSet="3Symbols">
        <cfvo type="percent" val="0"/>
        <cfvo type="percent" val="33"/>
        <cfvo type="percent" val="67"/>
      </iconSet>
    </cfRule>
  </conditionalFormatting>
  <conditionalFormatting sqref="O5">
    <cfRule type="containsText" dxfId="2053" priority="161" stopIfTrue="1" operator="containsText" text="NA">
      <formula>NOT(ISERROR(SEARCH("NA",O5)))</formula>
    </cfRule>
    <cfRule type="cellIs" dxfId="2052" priority="162" stopIfTrue="1" operator="lessThan">
      <formula>1</formula>
    </cfRule>
    <cfRule type="cellIs" dxfId="2051" priority="163" stopIfTrue="1" operator="lessThan">
      <formula>50</formula>
    </cfRule>
    <cfRule type="cellIs" dxfId="2050" priority="164" stopIfTrue="1" operator="lessThan">
      <formula>50</formula>
    </cfRule>
    <cfRule type="cellIs" dxfId="2049" priority="165" stopIfTrue="1" operator="between">
      <formula>99</formula>
      <formula>50</formula>
    </cfRule>
    <cfRule type="cellIs" dxfId="2048" priority="166" stopIfTrue="1" operator="between">
      <formula>299</formula>
      <formula>100</formula>
    </cfRule>
    <cfRule type="cellIs" dxfId="2047" priority="167" stopIfTrue="1" operator="between">
      <formula>730</formula>
      <formula>300</formula>
    </cfRule>
    <cfRule type="cellIs" dxfId="2046" priority="168" stopIfTrue="1" operator="greaterThan">
      <formula>730</formula>
    </cfRule>
  </conditionalFormatting>
  <conditionalFormatting sqref="M5">
    <cfRule type="containsText" dxfId="2045" priority="157" stopIfTrue="1" operator="containsText" text="na">
      <formula>NOT(ISERROR(SEARCH("na",M5)))</formula>
    </cfRule>
    <cfRule type="containsText" dxfId="2044" priority="158" stopIfTrue="1" operator="containsText" text="A">
      <formula>NOT(ISERROR(SEARCH("A",M5)))</formula>
    </cfRule>
    <cfRule type="containsText" dxfId="2043" priority="159" stopIfTrue="1" operator="containsText" text="C">
      <formula>NOT(ISERROR(SEARCH("C",M5)))</formula>
    </cfRule>
    <cfRule type="iconSet" priority="160">
      <iconSet iconSet="3Symbols">
        <cfvo type="percent" val="0"/>
        <cfvo type="percent" val="33"/>
        <cfvo type="percent" val="67"/>
      </iconSet>
    </cfRule>
  </conditionalFormatting>
  <conditionalFormatting sqref="O16">
    <cfRule type="containsText" dxfId="2042" priority="149" stopIfTrue="1" operator="containsText" text="NA">
      <formula>NOT(ISERROR(SEARCH("NA",O16)))</formula>
    </cfRule>
    <cfRule type="cellIs" dxfId="2041" priority="150" stopIfTrue="1" operator="lessThan">
      <formula>1</formula>
    </cfRule>
    <cfRule type="cellIs" dxfId="2040" priority="151" stopIfTrue="1" operator="lessThan">
      <formula>50</formula>
    </cfRule>
    <cfRule type="cellIs" dxfId="2039" priority="152" stopIfTrue="1" operator="lessThan">
      <formula>50</formula>
    </cfRule>
    <cfRule type="cellIs" dxfId="2038" priority="153" stopIfTrue="1" operator="between">
      <formula>99</formula>
      <formula>50</formula>
    </cfRule>
    <cfRule type="cellIs" dxfId="2037" priority="154" stopIfTrue="1" operator="between">
      <formula>299</formula>
      <formula>100</formula>
    </cfRule>
    <cfRule type="cellIs" dxfId="2036" priority="155" stopIfTrue="1" operator="between">
      <formula>730</formula>
      <formula>300</formula>
    </cfRule>
    <cfRule type="cellIs" dxfId="2035" priority="156" stopIfTrue="1" operator="greaterThan">
      <formula>730</formula>
    </cfRule>
  </conditionalFormatting>
  <conditionalFormatting sqref="M16">
    <cfRule type="containsText" dxfId="2034" priority="145" stopIfTrue="1" operator="containsText" text="na">
      <formula>NOT(ISERROR(SEARCH("na",M16)))</formula>
    </cfRule>
    <cfRule type="containsText" dxfId="2033" priority="146" stopIfTrue="1" operator="containsText" text="A">
      <formula>NOT(ISERROR(SEARCH("A",M16)))</formula>
    </cfRule>
    <cfRule type="containsText" dxfId="2032" priority="147" stopIfTrue="1" operator="containsText" text="C">
      <formula>NOT(ISERROR(SEARCH("C",M16)))</formula>
    </cfRule>
    <cfRule type="iconSet" priority="148">
      <iconSet iconSet="3Symbols">
        <cfvo type="percent" val="0"/>
        <cfvo type="percent" val="33"/>
        <cfvo type="percent" val="67"/>
      </iconSet>
    </cfRule>
  </conditionalFormatting>
  <conditionalFormatting sqref="O18">
    <cfRule type="containsText" dxfId="2031" priority="137" stopIfTrue="1" operator="containsText" text="NA">
      <formula>NOT(ISERROR(SEARCH("NA",O18)))</formula>
    </cfRule>
    <cfRule type="cellIs" dxfId="2030" priority="138" stopIfTrue="1" operator="lessThan">
      <formula>1</formula>
    </cfRule>
    <cfRule type="cellIs" dxfId="2029" priority="139" stopIfTrue="1" operator="lessThan">
      <formula>50</formula>
    </cfRule>
    <cfRule type="cellIs" dxfId="2028" priority="140" stopIfTrue="1" operator="lessThan">
      <formula>50</formula>
    </cfRule>
    <cfRule type="cellIs" dxfId="2027" priority="141" stopIfTrue="1" operator="between">
      <formula>99</formula>
      <formula>50</formula>
    </cfRule>
    <cfRule type="cellIs" dxfId="2026" priority="142" stopIfTrue="1" operator="between">
      <formula>299</formula>
      <formula>100</formula>
    </cfRule>
    <cfRule type="cellIs" dxfId="2025" priority="143" stopIfTrue="1" operator="between">
      <formula>730</formula>
      <formula>300</formula>
    </cfRule>
    <cfRule type="cellIs" dxfId="2024" priority="144" stopIfTrue="1" operator="greaterThan">
      <formula>730</formula>
    </cfRule>
  </conditionalFormatting>
  <conditionalFormatting sqref="M18">
    <cfRule type="containsText" dxfId="2023" priority="133" stopIfTrue="1" operator="containsText" text="na">
      <formula>NOT(ISERROR(SEARCH("na",M18)))</formula>
    </cfRule>
    <cfRule type="containsText" dxfId="2022" priority="134" stopIfTrue="1" operator="containsText" text="A">
      <formula>NOT(ISERROR(SEARCH("A",M18)))</formula>
    </cfRule>
    <cfRule type="containsText" dxfId="2021" priority="135" stopIfTrue="1" operator="containsText" text="C">
      <formula>NOT(ISERROR(SEARCH("C",M18)))</formula>
    </cfRule>
    <cfRule type="iconSet" priority="136">
      <iconSet iconSet="3Symbols">
        <cfvo type="percent" val="0"/>
        <cfvo type="percent" val="33"/>
        <cfvo type="percent" val="67"/>
      </iconSet>
    </cfRule>
  </conditionalFormatting>
  <conditionalFormatting sqref="O13">
    <cfRule type="containsText" dxfId="2020" priority="125" stopIfTrue="1" operator="containsText" text="NA">
      <formula>NOT(ISERROR(SEARCH("NA",O13)))</formula>
    </cfRule>
    <cfRule type="cellIs" dxfId="2019" priority="126" stopIfTrue="1" operator="lessThan">
      <formula>1</formula>
    </cfRule>
    <cfRule type="cellIs" dxfId="2018" priority="127" stopIfTrue="1" operator="lessThan">
      <formula>50</formula>
    </cfRule>
    <cfRule type="cellIs" dxfId="2017" priority="128" stopIfTrue="1" operator="lessThan">
      <formula>50</formula>
    </cfRule>
    <cfRule type="cellIs" dxfId="2016" priority="129" stopIfTrue="1" operator="between">
      <formula>99</formula>
      <formula>50</formula>
    </cfRule>
    <cfRule type="cellIs" dxfId="2015" priority="130" stopIfTrue="1" operator="between">
      <formula>299</formula>
      <formula>100</formula>
    </cfRule>
    <cfRule type="cellIs" dxfId="2014" priority="131" stopIfTrue="1" operator="between">
      <formula>730</formula>
      <formula>300</formula>
    </cfRule>
    <cfRule type="cellIs" dxfId="2013" priority="132" stopIfTrue="1" operator="greaterThan">
      <formula>730</formula>
    </cfRule>
  </conditionalFormatting>
  <conditionalFormatting sqref="M13">
    <cfRule type="containsText" dxfId="2012" priority="121" stopIfTrue="1" operator="containsText" text="na">
      <formula>NOT(ISERROR(SEARCH("na",M13)))</formula>
    </cfRule>
    <cfRule type="containsText" dxfId="2011" priority="122" stopIfTrue="1" operator="containsText" text="A">
      <formula>NOT(ISERROR(SEARCH("A",M13)))</formula>
    </cfRule>
    <cfRule type="containsText" dxfId="2010" priority="123" stopIfTrue="1" operator="containsText" text="C">
      <formula>NOT(ISERROR(SEARCH("C",M13)))</formula>
    </cfRule>
    <cfRule type="iconSet" priority="124">
      <iconSet iconSet="3Symbols">
        <cfvo type="percent" val="0"/>
        <cfvo type="percent" val="33"/>
        <cfvo type="percent" val="67"/>
      </iconSet>
    </cfRule>
  </conditionalFormatting>
  <conditionalFormatting sqref="O25">
    <cfRule type="containsText" dxfId="2009" priority="113" stopIfTrue="1" operator="containsText" text="NA">
      <formula>NOT(ISERROR(SEARCH("NA",O25)))</formula>
    </cfRule>
    <cfRule type="cellIs" dxfId="2008" priority="114" stopIfTrue="1" operator="lessThan">
      <formula>1</formula>
    </cfRule>
    <cfRule type="cellIs" dxfId="2007" priority="115" stopIfTrue="1" operator="lessThan">
      <formula>50</formula>
    </cfRule>
    <cfRule type="cellIs" dxfId="2006" priority="116" stopIfTrue="1" operator="lessThan">
      <formula>50</formula>
    </cfRule>
    <cfRule type="cellIs" dxfId="2005" priority="117" stopIfTrue="1" operator="between">
      <formula>99</formula>
      <formula>50</formula>
    </cfRule>
    <cfRule type="cellIs" dxfId="2004" priority="118" stopIfTrue="1" operator="between">
      <formula>299</formula>
      <formula>100</formula>
    </cfRule>
    <cfRule type="cellIs" dxfId="2003" priority="119" stopIfTrue="1" operator="between">
      <formula>730</formula>
      <formula>300</formula>
    </cfRule>
    <cfRule type="cellIs" dxfId="2002" priority="120" stopIfTrue="1" operator="greaterThan">
      <formula>730</formula>
    </cfRule>
  </conditionalFormatting>
  <conditionalFormatting sqref="M25">
    <cfRule type="containsText" dxfId="2001" priority="109" stopIfTrue="1" operator="containsText" text="na">
      <formula>NOT(ISERROR(SEARCH("na",M25)))</formula>
    </cfRule>
    <cfRule type="containsText" dxfId="2000" priority="110" stopIfTrue="1" operator="containsText" text="A">
      <formula>NOT(ISERROR(SEARCH("A",M25)))</formula>
    </cfRule>
    <cfRule type="containsText" dxfId="1999" priority="111" stopIfTrue="1" operator="containsText" text="C">
      <formula>NOT(ISERROR(SEARCH("C",M25)))</formula>
    </cfRule>
    <cfRule type="iconSet" priority="112">
      <iconSet iconSet="3Symbols">
        <cfvo type="percent" val="0"/>
        <cfvo type="percent" val="33"/>
        <cfvo type="percent" val="67"/>
      </iconSet>
    </cfRule>
  </conditionalFormatting>
  <conditionalFormatting sqref="O23">
    <cfRule type="containsText" dxfId="1998" priority="101" stopIfTrue="1" operator="containsText" text="NA">
      <formula>NOT(ISERROR(SEARCH("NA",O23)))</formula>
    </cfRule>
    <cfRule type="cellIs" dxfId="1997" priority="102" stopIfTrue="1" operator="lessThan">
      <formula>1</formula>
    </cfRule>
    <cfRule type="cellIs" dxfId="1996" priority="103" stopIfTrue="1" operator="lessThan">
      <formula>50</formula>
    </cfRule>
    <cfRule type="cellIs" dxfId="1995" priority="104" stopIfTrue="1" operator="lessThan">
      <formula>50</formula>
    </cfRule>
    <cfRule type="cellIs" dxfId="1994" priority="105" stopIfTrue="1" operator="between">
      <formula>99</formula>
      <formula>50</formula>
    </cfRule>
    <cfRule type="cellIs" dxfId="1993" priority="106" stopIfTrue="1" operator="between">
      <formula>299</formula>
      <formula>100</formula>
    </cfRule>
    <cfRule type="cellIs" dxfId="1992" priority="107" stopIfTrue="1" operator="between">
      <formula>730</formula>
      <formula>300</formula>
    </cfRule>
    <cfRule type="cellIs" dxfId="1991" priority="108" stopIfTrue="1" operator="greaterThan">
      <formula>730</formula>
    </cfRule>
  </conditionalFormatting>
  <conditionalFormatting sqref="M23">
    <cfRule type="containsText" dxfId="1990" priority="97" stopIfTrue="1" operator="containsText" text="na">
      <formula>NOT(ISERROR(SEARCH("na",M23)))</formula>
    </cfRule>
    <cfRule type="containsText" dxfId="1989" priority="98" stopIfTrue="1" operator="containsText" text="A">
      <formula>NOT(ISERROR(SEARCH("A",M23)))</formula>
    </cfRule>
    <cfRule type="containsText" dxfId="1988" priority="99" stopIfTrue="1" operator="containsText" text="C">
      <formula>NOT(ISERROR(SEARCH("C",M23)))</formula>
    </cfRule>
    <cfRule type="iconSet" priority="100">
      <iconSet iconSet="3Symbols">
        <cfvo type="percent" val="0"/>
        <cfvo type="percent" val="33"/>
        <cfvo type="percent" val="67"/>
      </iconSet>
    </cfRule>
  </conditionalFormatting>
  <conditionalFormatting sqref="O3">
    <cfRule type="containsText" dxfId="1987" priority="89" stopIfTrue="1" operator="containsText" text="NA">
      <formula>NOT(ISERROR(SEARCH("NA",O3)))</formula>
    </cfRule>
    <cfRule type="cellIs" dxfId="1986" priority="90" stopIfTrue="1" operator="lessThan">
      <formula>1</formula>
    </cfRule>
    <cfRule type="cellIs" dxfId="1985" priority="91" stopIfTrue="1" operator="lessThan">
      <formula>50</formula>
    </cfRule>
    <cfRule type="cellIs" dxfId="1984" priority="92" stopIfTrue="1" operator="lessThan">
      <formula>50</formula>
    </cfRule>
    <cfRule type="cellIs" dxfId="1983" priority="93" stopIfTrue="1" operator="between">
      <formula>99</formula>
      <formula>50</formula>
    </cfRule>
    <cfRule type="cellIs" dxfId="1982" priority="94" stopIfTrue="1" operator="between">
      <formula>299</formula>
      <formula>100</formula>
    </cfRule>
    <cfRule type="cellIs" dxfId="1981" priority="95" stopIfTrue="1" operator="between">
      <formula>730</formula>
      <formula>300</formula>
    </cfRule>
    <cfRule type="cellIs" dxfId="1980" priority="96" stopIfTrue="1" operator="greaterThan">
      <formula>730</formula>
    </cfRule>
  </conditionalFormatting>
  <conditionalFormatting sqref="M3">
    <cfRule type="containsText" dxfId="1979" priority="85" stopIfTrue="1" operator="containsText" text="na">
      <formula>NOT(ISERROR(SEARCH("na",M3)))</formula>
    </cfRule>
    <cfRule type="containsText" dxfId="1978" priority="86" stopIfTrue="1" operator="containsText" text="A">
      <formula>NOT(ISERROR(SEARCH("A",M3)))</formula>
    </cfRule>
    <cfRule type="containsText" dxfId="1977" priority="87" stopIfTrue="1" operator="containsText" text="C">
      <formula>NOT(ISERROR(SEARCH("C",M3)))</formula>
    </cfRule>
    <cfRule type="iconSet" priority="88">
      <iconSet iconSet="3Symbols">
        <cfvo type="percent" val="0"/>
        <cfvo type="percent" val="33"/>
        <cfvo type="percent" val="67"/>
      </iconSet>
    </cfRule>
  </conditionalFormatting>
  <conditionalFormatting sqref="O7">
    <cfRule type="containsText" dxfId="1976" priority="77" stopIfTrue="1" operator="containsText" text="NA">
      <formula>NOT(ISERROR(SEARCH("NA",O7)))</formula>
    </cfRule>
    <cfRule type="cellIs" dxfId="1975" priority="78" stopIfTrue="1" operator="lessThan">
      <formula>1</formula>
    </cfRule>
    <cfRule type="cellIs" dxfId="1974" priority="79" stopIfTrue="1" operator="lessThan">
      <formula>50</formula>
    </cfRule>
    <cfRule type="cellIs" dxfId="1973" priority="80" stopIfTrue="1" operator="lessThan">
      <formula>50</formula>
    </cfRule>
    <cfRule type="cellIs" dxfId="1972" priority="81" stopIfTrue="1" operator="between">
      <formula>99</formula>
      <formula>50</formula>
    </cfRule>
    <cfRule type="cellIs" dxfId="1971" priority="82" stopIfTrue="1" operator="between">
      <formula>299</formula>
      <formula>100</formula>
    </cfRule>
    <cfRule type="cellIs" dxfId="1970" priority="83" stopIfTrue="1" operator="between">
      <formula>730</formula>
      <formula>300</formula>
    </cfRule>
    <cfRule type="cellIs" dxfId="1969" priority="84" stopIfTrue="1" operator="greaterThan">
      <formula>730</formula>
    </cfRule>
  </conditionalFormatting>
  <conditionalFormatting sqref="M7">
    <cfRule type="containsText" dxfId="1968" priority="73" stopIfTrue="1" operator="containsText" text="na">
      <formula>NOT(ISERROR(SEARCH("na",M7)))</formula>
    </cfRule>
    <cfRule type="containsText" dxfId="1967" priority="74" stopIfTrue="1" operator="containsText" text="A">
      <formula>NOT(ISERROR(SEARCH("A",M7)))</formula>
    </cfRule>
    <cfRule type="containsText" dxfId="1966" priority="75" stopIfTrue="1" operator="containsText" text="C">
      <formula>NOT(ISERROR(SEARCH("C",M7)))</formula>
    </cfRule>
    <cfRule type="iconSet" priority="76">
      <iconSet iconSet="3Symbols">
        <cfvo type="percent" val="0"/>
        <cfvo type="percent" val="33"/>
        <cfvo type="percent" val="67"/>
      </iconSet>
    </cfRule>
  </conditionalFormatting>
  <conditionalFormatting sqref="O10">
    <cfRule type="containsText" dxfId="1965" priority="65" stopIfTrue="1" operator="containsText" text="NA">
      <formula>NOT(ISERROR(SEARCH("NA",O10)))</formula>
    </cfRule>
    <cfRule type="cellIs" dxfId="1964" priority="66" stopIfTrue="1" operator="lessThan">
      <formula>1</formula>
    </cfRule>
    <cfRule type="cellIs" dxfId="1963" priority="67" stopIfTrue="1" operator="lessThan">
      <formula>50</formula>
    </cfRule>
    <cfRule type="cellIs" dxfId="1962" priority="68" stopIfTrue="1" operator="lessThan">
      <formula>50</formula>
    </cfRule>
    <cfRule type="cellIs" dxfId="1961" priority="69" stopIfTrue="1" operator="between">
      <formula>99</formula>
      <formula>50</formula>
    </cfRule>
    <cfRule type="cellIs" dxfId="1960" priority="70" stopIfTrue="1" operator="between">
      <formula>299</formula>
      <formula>100</formula>
    </cfRule>
    <cfRule type="cellIs" dxfId="1959" priority="71" stopIfTrue="1" operator="between">
      <formula>730</formula>
      <formula>300</formula>
    </cfRule>
    <cfRule type="cellIs" dxfId="1958" priority="72" stopIfTrue="1" operator="greaterThan">
      <formula>730</formula>
    </cfRule>
  </conditionalFormatting>
  <conditionalFormatting sqref="M10">
    <cfRule type="containsText" dxfId="1957" priority="61" stopIfTrue="1" operator="containsText" text="na">
      <formula>NOT(ISERROR(SEARCH("na",M10)))</formula>
    </cfRule>
    <cfRule type="containsText" dxfId="1956" priority="62" stopIfTrue="1" operator="containsText" text="A">
      <formula>NOT(ISERROR(SEARCH("A",M10)))</formula>
    </cfRule>
    <cfRule type="containsText" dxfId="1955" priority="63" stopIfTrue="1" operator="containsText" text="C">
      <formula>NOT(ISERROR(SEARCH("C",M10)))</formula>
    </cfRule>
    <cfRule type="iconSet" priority="64">
      <iconSet iconSet="3Symbols">
        <cfvo type="percent" val="0"/>
        <cfvo type="percent" val="33"/>
        <cfvo type="percent" val="67"/>
      </iconSet>
    </cfRule>
  </conditionalFormatting>
  <conditionalFormatting sqref="O22">
    <cfRule type="containsText" dxfId="1954" priority="53" stopIfTrue="1" operator="containsText" text="NA">
      <formula>NOT(ISERROR(SEARCH("NA",O22)))</formula>
    </cfRule>
    <cfRule type="cellIs" dxfId="1953" priority="54" stopIfTrue="1" operator="lessThan">
      <formula>1</formula>
    </cfRule>
    <cfRule type="cellIs" dxfId="1952" priority="55" stopIfTrue="1" operator="lessThan">
      <formula>50</formula>
    </cfRule>
    <cfRule type="cellIs" dxfId="1951" priority="56" stopIfTrue="1" operator="lessThan">
      <formula>50</formula>
    </cfRule>
    <cfRule type="cellIs" dxfId="1950" priority="57" stopIfTrue="1" operator="between">
      <formula>99</formula>
      <formula>50</formula>
    </cfRule>
    <cfRule type="cellIs" dxfId="1949" priority="58" stopIfTrue="1" operator="between">
      <formula>299</formula>
      <formula>100</formula>
    </cfRule>
    <cfRule type="cellIs" dxfId="1948" priority="59" stopIfTrue="1" operator="between">
      <formula>730</formula>
      <formula>300</formula>
    </cfRule>
    <cfRule type="cellIs" dxfId="1947" priority="60" stopIfTrue="1" operator="greaterThan">
      <formula>730</formula>
    </cfRule>
  </conditionalFormatting>
  <conditionalFormatting sqref="M22">
    <cfRule type="containsText" dxfId="1946" priority="49" stopIfTrue="1" operator="containsText" text="na">
      <formula>NOT(ISERROR(SEARCH("na",M22)))</formula>
    </cfRule>
    <cfRule type="containsText" dxfId="1945" priority="50" stopIfTrue="1" operator="containsText" text="A">
      <formula>NOT(ISERROR(SEARCH("A",M22)))</formula>
    </cfRule>
    <cfRule type="containsText" dxfId="1944" priority="51" stopIfTrue="1" operator="containsText" text="C">
      <formula>NOT(ISERROR(SEARCH("C",M22)))</formula>
    </cfRule>
    <cfRule type="iconSet" priority="52">
      <iconSet iconSet="3Symbols">
        <cfvo type="percent" val="0"/>
        <cfvo type="percent" val="33"/>
        <cfvo type="percent" val="67"/>
      </iconSet>
    </cfRule>
  </conditionalFormatting>
  <conditionalFormatting sqref="O24">
    <cfRule type="containsText" dxfId="1943" priority="41" stopIfTrue="1" operator="containsText" text="NA">
      <formula>NOT(ISERROR(SEARCH("NA",O24)))</formula>
    </cfRule>
    <cfRule type="cellIs" dxfId="1942" priority="42" stopIfTrue="1" operator="lessThan">
      <formula>1</formula>
    </cfRule>
    <cfRule type="cellIs" dxfId="1941" priority="43" stopIfTrue="1" operator="lessThan">
      <formula>50</formula>
    </cfRule>
    <cfRule type="cellIs" dxfId="1940" priority="44" stopIfTrue="1" operator="lessThan">
      <formula>50</formula>
    </cfRule>
    <cfRule type="cellIs" dxfId="1939" priority="45" stopIfTrue="1" operator="between">
      <formula>99</formula>
      <formula>50</formula>
    </cfRule>
    <cfRule type="cellIs" dxfId="1938" priority="46" stopIfTrue="1" operator="between">
      <formula>299</formula>
      <formula>100</formula>
    </cfRule>
    <cfRule type="cellIs" dxfId="1937" priority="47" stopIfTrue="1" operator="between">
      <formula>730</formula>
      <formula>300</formula>
    </cfRule>
    <cfRule type="cellIs" dxfId="1936" priority="48" stopIfTrue="1" operator="greaterThan">
      <formula>730</formula>
    </cfRule>
  </conditionalFormatting>
  <conditionalFormatting sqref="M24">
    <cfRule type="containsText" dxfId="1935" priority="37" stopIfTrue="1" operator="containsText" text="na">
      <formula>NOT(ISERROR(SEARCH("na",M24)))</formula>
    </cfRule>
    <cfRule type="containsText" dxfId="1934" priority="38" stopIfTrue="1" operator="containsText" text="A">
      <formula>NOT(ISERROR(SEARCH("A",M24)))</formula>
    </cfRule>
    <cfRule type="containsText" dxfId="1933" priority="39" stopIfTrue="1" operator="containsText" text="C">
      <formula>NOT(ISERROR(SEARCH("C",M24)))</formula>
    </cfRule>
    <cfRule type="iconSet" priority="40">
      <iconSet iconSet="3Symbols">
        <cfvo type="percent" val="0"/>
        <cfvo type="percent" val="33"/>
        <cfvo type="percent" val="67"/>
      </iconSet>
    </cfRule>
  </conditionalFormatting>
  <conditionalFormatting sqref="O11">
    <cfRule type="containsText" dxfId="1932" priority="29" stopIfTrue="1" operator="containsText" text="NA">
      <formula>NOT(ISERROR(SEARCH("NA",O11)))</formula>
    </cfRule>
    <cfRule type="cellIs" dxfId="1931" priority="30" stopIfTrue="1" operator="lessThan">
      <formula>1</formula>
    </cfRule>
    <cfRule type="cellIs" dxfId="1930" priority="31" stopIfTrue="1" operator="lessThan">
      <formula>50</formula>
    </cfRule>
    <cfRule type="cellIs" dxfId="1929" priority="32" stopIfTrue="1" operator="lessThan">
      <formula>50</formula>
    </cfRule>
    <cfRule type="cellIs" dxfId="1928" priority="33" stopIfTrue="1" operator="between">
      <formula>99</formula>
      <formula>50</formula>
    </cfRule>
    <cfRule type="cellIs" dxfId="1927" priority="34" stopIfTrue="1" operator="between">
      <formula>299</formula>
      <formula>100</formula>
    </cfRule>
    <cfRule type="cellIs" dxfId="1926" priority="35" stopIfTrue="1" operator="between">
      <formula>730</formula>
      <formula>300</formula>
    </cfRule>
    <cfRule type="cellIs" dxfId="1925" priority="36" stopIfTrue="1" operator="greaterThan">
      <formula>730</formula>
    </cfRule>
  </conditionalFormatting>
  <conditionalFormatting sqref="M11">
    <cfRule type="containsText" dxfId="1924" priority="25" stopIfTrue="1" operator="containsText" text="na">
      <formula>NOT(ISERROR(SEARCH("na",M11)))</formula>
    </cfRule>
    <cfRule type="containsText" dxfId="1923" priority="26" stopIfTrue="1" operator="containsText" text="A">
      <formula>NOT(ISERROR(SEARCH("A",M11)))</formula>
    </cfRule>
    <cfRule type="containsText" dxfId="1922" priority="27" stopIfTrue="1" operator="containsText" text="C">
      <formula>NOT(ISERROR(SEARCH("C",M11)))</formula>
    </cfRule>
    <cfRule type="iconSet" priority="28">
      <iconSet iconSet="3Symbols">
        <cfvo type="percent" val="0"/>
        <cfvo type="percent" val="33"/>
        <cfvo type="percent" val="67"/>
      </iconSet>
    </cfRule>
  </conditionalFormatting>
  <conditionalFormatting sqref="O4">
    <cfRule type="containsText" dxfId="1921" priority="17" stopIfTrue="1" operator="containsText" text="NA">
      <formula>NOT(ISERROR(SEARCH("NA",O4)))</formula>
    </cfRule>
    <cfRule type="cellIs" dxfId="1920" priority="18" stopIfTrue="1" operator="lessThan">
      <formula>1</formula>
    </cfRule>
    <cfRule type="cellIs" dxfId="1919" priority="19" stopIfTrue="1" operator="lessThan">
      <formula>50</formula>
    </cfRule>
    <cfRule type="cellIs" dxfId="1918" priority="20" stopIfTrue="1" operator="lessThan">
      <formula>50</formula>
    </cfRule>
    <cfRule type="cellIs" dxfId="1917" priority="21" stopIfTrue="1" operator="between">
      <formula>99</formula>
      <formula>50</formula>
    </cfRule>
    <cfRule type="cellIs" dxfId="1916" priority="22" stopIfTrue="1" operator="between">
      <formula>299</formula>
      <formula>100</formula>
    </cfRule>
    <cfRule type="cellIs" dxfId="1915" priority="23" stopIfTrue="1" operator="between">
      <formula>730</formula>
      <formula>300</formula>
    </cfRule>
    <cfRule type="cellIs" dxfId="1914" priority="24" stopIfTrue="1" operator="greaterThan">
      <formula>730</formula>
    </cfRule>
  </conditionalFormatting>
  <conditionalFormatting sqref="M4">
    <cfRule type="containsText" dxfId="1913" priority="13" stopIfTrue="1" operator="containsText" text="na">
      <formula>NOT(ISERROR(SEARCH("na",M4)))</formula>
    </cfRule>
    <cfRule type="containsText" dxfId="1912" priority="14" stopIfTrue="1" operator="containsText" text="A">
      <formula>NOT(ISERROR(SEARCH("A",M4)))</formula>
    </cfRule>
    <cfRule type="containsText" dxfId="1911" priority="15" stopIfTrue="1" operator="containsText" text="C">
      <formula>NOT(ISERROR(SEARCH("C",M4)))</formula>
    </cfRule>
    <cfRule type="iconSet" priority="16">
      <iconSet iconSet="3Symbols">
        <cfvo type="percent" val="0"/>
        <cfvo type="percent" val="33"/>
        <cfvo type="percent" val="67"/>
      </iconSet>
    </cfRule>
  </conditionalFormatting>
  <conditionalFormatting sqref="O20">
    <cfRule type="containsText" dxfId="1910" priority="5" stopIfTrue="1" operator="containsText" text="NA">
      <formula>NOT(ISERROR(SEARCH("NA",O20)))</formula>
    </cfRule>
    <cfRule type="cellIs" dxfId="1909" priority="6" stopIfTrue="1" operator="lessThan">
      <formula>1</formula>
    </cfRule>
    <cfRule type="cellIs" dxfId="1908" priority="7" stopIfTrue="1" operator="lessThan">
      <formula>50</formula>
    </cfRule>
    <cfRule type="cellIs" dxfId="1907" priority="8" stopIfTrue="1" operator="lessThan">
      <formula>50</formula>
    </cfRule>
    <cfRule type="cellIs" dxfId="1906" priority="9" stopIfTrue="1" operator="between">
      <formula>99</formula>
      <formula>50</formula>
    </cfRule>
    <cfRule type="cellIs" dxfId="1905" priority="10" stopIfTrue="1" operator="between">
      <formula>299</formula>
      <formula>100</formula>
    </cfRule>
    <cfRule type="cellIs" dxfId="1904" priority="11" stopIfTrue="1" operator="between">
      <formula>730</formula>
      <formula>300</formula>
    </cfRule>
    <cfRule type="cellIs" dxfId="1903" priority="12" stopIfTrue="1" operator="greaterThan">
      <formula>730</formula>
    </cfRule>
  </conditionalFormatting>
  <conditionalFormatting sqref="M20">
    <cfRule type="containsText" dxfId="1902" priority="1" stopIfTrue="1" operator="containsText" text="na">
      <formula>NOT(ISERROR(SEARCH("na",M20)))</formula>
    </cfRule>
    <cfRule type="containsText" dxfId="1901" priority="2" stopIfTrue="1" operator="containsText" text="A">
      <formula>NOT(ISERROR(SEARCH("A",M20)))</formula>
    </cfRule>
    <cfRule type="containsText" dxfId="1900" priority="3" stopIfTrue="1" operator="containsText" text="C">
      <formula>NOT(ISERROR(SEARCH("C",M20)))</formula>
    </cfRule>
    <cfRule type="iconSet" priority="4">
      <iconSet iconSet="3Symbol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1048522"/>
  <sheetViews>
    <sheetView zoomScaleNormal="100" workbookViewId="0">
      <pane xSplit="1" topLeftCell="B1" activePane="topRight" state="frozen"/>
      <selection pane="topRight" activeCell="D13" sqref="D13"/>
    </sheetView>
  </sheetViews>
  <sheetFormatPr defaultRowHeight="14.5" x14ac:dyDescent="0.35"/>
  <cols>
    <col min="1" max="1" width="15.26953125" style="4" customWidth="1"/>
    <col min="2" max="2" width="15.26953125" style="7" customWidth="1"/>
    <col min="3" max="3" width="27.54296875" style="7" customWidth="1"/>
    <col min="4" max="5" width="15.26953125" style="7" customWidth="1"/>
    <col min="6" max="8" width="4.54296875" style="1" customWidth="1"/>
    <col min="9" max="16" width="8.54296875" style="2" customWidth="1"/>
    <col min="17" max="17" width="8.1796875" style="18" customWidth="1"/>
    <col min="18" max="21" width="9" style="1" customWidth="1"/>
    <col min="22" max="22" width="8.1796875" style="18" customWidth="1"/>
    <col min="23" max="23" width="8.1796875" style="25" customWidth="1"/>
    <col min="24" max="27" width="8.7265625" style="1" customWidth="1"/>
    <col min="28" max="29" width="8.1796875" style="1" customWidth="1"/>
    <col min="30" max="30" width="8.7265625" style="1" customWidth="1"/>
    <col min="31" max="32" width="8.1796875" style="1" customWidth="1"/>
    <col min="33" max="33" width="8.7265625" style="1" bestFit="1" customWidth="1"/>
    <col min="34" max="34" width="8.54296875" style="2" customWidth="1"/>
    <col min="35" max="35" width="9.54296875" style="18" customWidth="1"/>
    <col min="36" max="36" width="8.1796875" style="26" customWidth="1"/>
    <col min="37" max="37" width="8.1796875" style="1" customWidth="1"/>
    <col min="38" max="39" width="8.54296875" style="2" customWidth="1"/>
    <col min="40" max="40" width="8.1796875" style="18" customWidth="1"/>
    <col min="41" max="41" width="7.7265625" style="18" customWidth="1"/>
    <col min="42" max="43" width="9.1796875" style="1" customWidth="1"/>
    <col min="44" max="45" width="8.54296875" style="2" customWidth="1"/>
    <col min="46" max="46" width="9.54296875" style="18" customWidth="1"/>
    <col min="47" max="47" width="7.7265625" style="18" customWidth="1"/>
    <col min="48" max="49" width="9.1796875" style="1" customWidth="1"/>
    <col min="50" max="51" width="8.54296875" style="2" customWidth="1"/>
    <col min="52" max="52" width="9.54296875" style="1" customWidth="1"/>
    <col min="53" max="53" width="7.7265625" style="18" customWidth="1"/>
    <col min="54" max="55" width="9.1796875" style="1" customWidth="1"/>
    <col min="56" max="57" width="8.54296875" style="2" customWidth="1"/>
    <col min="58" max="58" width="9.54296875" style="1" customWidth="1"/>
    <col min="59" max="59" width="7.7265625" style="18" customWidth="1"/>
    <col min="60" max="61" width="9.1796875" style="1" customWidth="1"/>
    <col min="62" max="63" width="8.54296875" style="2" customWidth="1"/>
    <col min="64" max="64" width="9.54296875" style="1" customWidth="1"/>
    <col min="65" max="65" width="7.7265625" style="18" customWidth="1"/>
    <col min="66" max="67" width="9.1796875" style="1" customWidth="1"/>
    <col min="68" max="69" width="8.54296875" style="2" customWidth="1"/>
    <col min="70" max="70" width="9.54296875" style="1" customWidth="1"/>
  </cols>
  <sheetData>
    <row r="1" spans="1:70" s="19" customFormat="1" ht="79.5" customHeight="1" thickBot="1" x14ac:dyDescent="0.4">
      <c r="A1" s="474" t="s">
        <v>55</v>
      </c>
      <c r="B1" s="475"/>
      <c r="C1" s="475"/>
      <c r="D1" s="475"/>
      <c r="E1" s="475"/>
      <c r="F1" s="475"/>
      <c r="G1" s="475"/>
      <c r="H1" s="476"/>
      <c r="I1" s="477" t="s">
        <v>276</v>
      </c>
      <c r="J1" s="470"/>
      <c r="K1" s="470"/>
      <c r="L1" s="470"/>
      <c r="M1" s="470"/>
      <c r="N1" s="478"/>
      <c r="O1" s="477" t="s">
        <v>149</v>
      </c>
      <c r="P1" s="478"/>
      <c r="Q1" s="463" t="s">
        <v>67</v>
      </c>
      <c r="R1" s="464"/>
      <c r="S1" s="473"/>
      <c r="T1" s="473"/>
      <c r="U1" s="473"/>
      <c r="V1" s="465"/>
      <c r="W1" s="472" t="s">
        <v>260</v>
      </c>
      <c r="X1" s="464"/>
      <c r="Y1" s="473"/>
      <c r="Z1" s="473"/>
      <c r="AA1" s="473"/>
      <c r="AB1" s="473"/>
      <c r="AC1" s="463" t="s">
        <v>262</v>
      </c>
      <c r="AD1" s="464"/>
      <c r="AE1" s="464"/>
      <c r="AF1" s="473"/>
      <c r="AG1" s="473"/>
      <c r="AH1" s="465"/>
      <c r="AI1" s="464" t="s">
        <v>261</v>
      </c>
      <c r="AJ1" s="464"/>
      <c r="AK1" s="464"/>
      <c r="AL1" s="464"/>
      <c r="AM1" s="464"/>
      <c r="AN1" s="464"/>
      <c r="AO1" s="464" t="s">
        <v>68</v>
      </c>
      <c r="AP1" s="464"/>
      <c r="AQ1" s="464"/>
      <c r="AR1" s="464"/>
      <c r="AS1" s="464"/>
      <c r="AT1" s="464"/>
      <c r="AU1" s="464" t="s">
        <v>355</v>
      </c>
      <c r="AV1" s="464"/>
      <c r="AW1" s="464"/>
      <c r="AX1" s="464"/>
      <c r="AY1" s="464"/>
      <c r="AZ1" s="464"/>
      <c r="BA1" s="464" t="s">
        <v>356</v>
      </c>
      <c r="BB1" s="464"/>
      <c r="BC1" s="464"/>
      <c r="BD1" s="464"/>
      <c r="BE1" s="464"/>
      <c r="BF1" s="464"/>
      <c r="BG1" s="464" t="s">
        <v>369</v>
      </c>
      <c r="BH1" s="464"/>
      <c r="BI1" s="464"/>
      <c r="BJ1" s="464"/>
      <c r="BK1" s="464"/>
      <c r="BL1" s="464"/>
      <c r="BM1" s="464" t="s">
        <v>370</v>
      </c>
      <c r="BN1" s="464"/>
      <c r="BO1" s="464"/>
      <c r="BP1" s="464"/>
      <c r="BQ1" s="464"/>
      <c r="BR1" s="464"/>
    </row>
    <row r="2" spans="1:70" s="15" customFormat="1" ht="69" customHeight="1" thickBot="1" x14ac:dyDescent="0.3">
      <c r="A2" s="43" t="s">
        <v>4</v>
      </c>
      <c r="B2" s="44" t="s">
        <v>0</v>
      </c>
      <c r="C2" s="95" t="s">
        <v>120</v>
      </c>
      <c r="D2" s="95" t="s">
        <v>156</v>
      </c>
      <c r="E2" s="45" t="s">
        <v>1</v>
      </c>
      <c r="F2" s="46" t="s">
        <v>2</v>
      </c>
      <c r="G2" s="47" t="s">
        <v>52</v>
      </c>
      <c r="H2" s="48" t="s">
        <v>3</v>
      </c>
      <c r="I2" s="99" t="s">
        <v>193</v>
      </c>
      <c r="J2" s="100" t="s">
        <v>194</v>
      </c>
      <c r="K2" s="101" t="s">
        <v>195</v>
      </c>
      <c r="L2" s="122" t="s">
        <v>377</v>
      </c>
      <c r="M2" s="101" t="s">
        <v>196</v>
      </c>
      <c r="N2" s="102" t="s">
        <v>197</v>
      </c>
      <c r="O2" s="99" t="s">
        <v>193</v>
      </c>
      <c r="P2" s="100" t="s">
        <v>194</v>
      </c>
      <c r="Q2" s="99" t="s">
        <v>193</v>
      </c>
      <c r="R2" s="100" t="s">
        <v>194</v>
      </c>
      <c r="S2" s="101" t="s">
        <v>195</v>
      </c>
      <c r="T2" s="101" t="s">
        <v>199</v>
      </c>
      <c r="U2" s="101" t="s">
        <v>196</v>
      </c>
      <c r="V2" s="102" t="s">
        <v>197</v>
      </c>
      <c r="W2" s="99" t="s">
        <v>193</v>
      </c>
      <c r="X2" s="100" t="s">
        <v>194</v>
      </c>
      <c r="Y2" s="101" t="s">
        <v>195</v>
      </c>
      <c r="Z2" s="101" t="s">
        <v>199</v>
      </c>
      <c r="AA2" s="101" t="s">
        <v>196</v>
      </c>
      <c r="AB2" s="102" t="s">
        <v>197</v>
      </c>
      <c r="AC2" s="99" t="s">
        <v>193</v>
      </c>
      <c r="AD2" s="100" t="s">
        <v>194</v>
      </c>
      <c r="AE2" s="101" t="s">
        <v>195</v>
      </c>
      <c r="AF2" s="101" t="s">
        <v>199</v>
      </c>
      <c r="AG2" s="101" t="s">
        <v>196</v>
      </c>
      <c r="AH2" s="102" t="s">
        <v>197</v>
      </c>
      <c r="AI2" s="99" t="s">
        <v>193</v>
      </c>
      <c r="AJ2" s="100" t="s">
        <v>194</v>
      </c>
      <c r="AK2" s="101" t="s">
        <v>195</v>
      </c>
      <c r="AL2" s="101" t="s">
        <v>199</v>
      </c>
      <c r="AM2" s="101" t="s">
        <v>196</v>
      </c>
      <c r="AN2" s="102" t="s">
        <v>197</v>
      </c>
      <c r="AO2" s="99" t="s">
        <v>193</v>
      </c>
      <c r="AP2" s="100" t="s">
        <v>194</v>
      </c>
      <c r="AQ2" s="101" t="s">
        <v>195</v>
      </c>
      <c r="AR2" s="101" t="s">
        <v>199</v>
      </c>
      <c r="AS2" s="101" t="s">
        <v>196</v>
      </c>
      <c r="AT2" s="102" t="s">
        <v>197</v>
      </c>
      <c r="AU2" s="99" t="s">
        <v>193</v>
      </c>
      <c r="AV2" s="100" t="s">
        <v>194</v>
      </c>
      <c r="AW2" s="101" t="s">
        <v>195</v>
      </c>
      <c r="AX2" s="101" t="s">
        <v>199</v>
      </c>
      <c r="AY2" s="101" t="s">
        <v>196</v>
      </c>
      <c r="AZ2" s="102" t="s">
        <v>197</v>
      </c>
      <c r="BA2" s="99" t="s">
        <v>193</v>
      </c>
      <c r="BB2" s="100" t="s">
        <v>194</v>
      </c>
      <c r="BC2" s="101" t="s">
        <v>195</v>
      </c>
      <c r="BD2" s="101" t="s">
        <v>199</v>
      </c>
      <c r="BE2" s="101" t="s">
        <v>196</v>
      </c>
      <c r="BF2" s="102" t="s">
        <v>197</v>
      </c>
      <c r="BG2" s="99" t="s">
        <v>193</v>
      </c>
      <c r="BH2" s="100" t="s">
        <v>194</v>
      </c>
      <c r="BI2" s="101" t="s">
        <v>195</v>
      </c>
      <c r="BJ2" s="101" t="s">
        <v>199</v>
      </c>
      <c r="BK2" s="101" t="s">
        <v>196</v>
      </c>
      <c r="BL2" s="102" t="s">
        <v>197</v>
      </c>
      <c r="BM2" s="99" t="s">
        <v>193</v>
      </c>
      <c r="BN2" s="100" t="s">
        <v>194</v>
      </c>
      <c r="BO2" s="101" t="s">
        <v>195</v>
      </c>
      <c r="BP2" s="101" t="s">
        <v>199</v>
      </c>
      <c r="BQ2" s="101" t="s">
        <v>196</v>
      </c>
      <c r="BR2" s="102" t="s">
        <v>197</v>
      </c>
    </row>
    <row r="3" spans="1:70" s="15" customFormat="1" ht="30" customHeight="1" thickBot="1" x14ac:dyDescent="0.3">
      <c r="A3" s="90" t="s">
        <v>57</v>
      </c>
      <c r="B3" s="89" t="s">
        <v>58</v>
      </c>
      <c r="C3" s="89"/>
      <c r="D3" s="89"/>
      <c r="E3" s="89" t="s">
        <v>59</v>
      </c>
      <c r="F3" s="20" t="s">
        <v>25</v>
      </c>
      <c r="G3" s="20" t="s">
        <v>65</v>
      </c>
      <c r="H3" s="21" t="s">
        <v>28</v>
      </c>
      <c r="I3" s="354">
        <v>45839</v>
      </c>
      <c r="J3" s="355">
        <v>45839</v>
      </c>
      <c r="K3" s="355" t="s">
        <v>33</v>
      </c>
      <c r="L3" s="162" t="s">
        <v>206</v>
      </c>
      <c r="M3" s="140">
        <v>46203</v>
      </c>
      <c r="N3" s="116">
        <f ca="1">M3-TODAY()</f>
        <v>133</v>
      </c>
      <c r="O3" s="103" t="s">
        <v>263</v>
      </c>
      <c r="P3" s="227"/>
      <c r="Q3" s="217" t="s">
        <v>263</v>
      </c>
      <c r="R3" s="218"/>
      <c r="S3" s="194"/>
      <c r="T3" s="111" t="s">
        <v>33</v>
      </c>
      <c r="U3" s="112"/>
      <c r="V3" s="113">
        <f ca="1">U3-TODAY()</f>
        <v>-46070</v>
      </c>
      <c r="W3" s="356">
        <v>45805</v>
      </c>
      <c r="X3" s="144">
        <v>45805</v>
      </c>
      <c r="Y3" s="110" t="s">
        <v>33</v>
      </c>
      <c r="Z3" s="114" t="s">
        <v>206</v>
      </c>
      <c r="AA3" s="150">
        <v>46169</v>
      </c>
      <c r="AB3" s="117">
        <f ca="1">AA3-TODAY()</f>
        <v>99</v>
      </c>
      <c r="AC3" s="177" t="s">
        <v>89</v>
      </c>
      <c r="AD3" s="143" t="s">
        <v>62</v>
      </c>
      <c r="AE3" s="108" t="s">
        <v>33</v>
      </c>
      <c r="AF3" s="111" t="s">
        <v>206</v>
      </c>
      <c r="AG3" s="112">
        <v>43495</v>
      </c>
      <c r="AH3" s="113">
        <f ca="1">AG3-TODAY()</f>
        <v>-2575</v>
      </c>
      <c r="AI3" s="187">
        <v>45429</v>
      </c>
      <c r="AJ3" s="147">
        <v>45429</v>
      </c>
      <c r="AK3" s="53" t="s">
        <v>33</v>
      </c>
      <c r="AL3" s="155" t="s">
        <v>37</v>
      </c>
      <c r="AM3" s="156">
        <v>46158</v>
      </c>
      <c r="AN3" s="113">
        <f ca="1">AM3-TODAY()</f>
        <v>88</v>
      </c>
      <c r="AO3" s="224" t="s">
        <v>85</v>
      </c>
      <c r="AP3" s="143" t="s">
        <v>85</v>
      </c>
      <c r="AQ3" s="108" t="s">
        <v>33</v>
      </c>
      <c r="AR3" s="111" t="s">
        <v>37</v>
      </c>
      <c r="AS3" s="112">
        <v>46145</v>
      </c>
      <c r="AT3" s="113">
        <f ca="1">AS3-TODAY()</f>
        <v>75</v>
      </c>
      <c r="AU3" s="223" t="s">
        <v>147</v>
      </c>
      <c r="AV3" s="108" t="s">
        <v>86</v>
      </c>
      <c r="AW3" s="108" t="s">
        <v>33</v>
      </c>
      <c r="AX3" s="111" t="s">
        <v>37</v>
      </c>
      <c r="AY3" s="112">
        <v>45076</v>
      </c>
      <c r="AZ3" s="116">
        <f ca="1">AY3-TODAY()</f>
        <v>-994</v>
      </c>
      <c r="BA3" s="223"/>
      <c r="BB3" s="108"/>
      <c r="BC3" s="108" t="s">
        <v>33</v>
      </c>
      <c r="BD3" s="111" t="s">
        <v>33</v>
      </c>
      <c r="BE3" s="112"/>
      <c r="BF3" s="116">
        <f ca="1">BE3-TODAY()</f>
        <v>-46070</v>
      </c>
      <c r="BG3" s="176">
        <v>45811</v>
      </c>
      <c r="BH3" s="50">
        <v>45811</v>
      </c>
      <c r="BI3" s="110" t="s">
        <v>33</v>
      </c>
      <c r="BJ3" s="114" t="s">
        <v>206</v>
      </c>
      <c r="BK3" s="115">
        <v>46906</v>
      </c>
      <c r="BL3" s="117">
        <f t="shared" ref="BL3" ca="1" si="0">BK3-TODAY()</f>
        <v>836</v>
      </c>
      <c r="BM3" s="188" t="s">
        <v>38</v>
      </c>
      <c r="BN3" s="321"/>
      <c r="BO3" s="126"/>
      <c r="BP3" s="172" t="s">
        <v>33</v>
      </c>
      <c r="BQ3" s="115"/>
      <c r="BR3" s="117">
        <f ca="1">BQ3-TODAY()</f>
        <v>-46070</v>
      </c>
    </row>
    <row r="4" spans="1:70" s="15" customFormat="1" ht="30" customHeight="1" thickBot="1" x14ac:dyDescent="0.3">
      <c r="A4" s="90" t="s">
        <v>108</v>
      </c>
      <c r="B4" s="89" t="s">
        <v>107</v>
      </c>
      <c r="C4" s="89"/>
      <c r="D4" s="89"/>
      <c r="E4" s="89" t="s">
        <v>114</v>
      </c>
      <c r="F4" s="20" t="s">
        <v>25</v>
      </c>
      <c r="G4" s="20" t="s">
        <v>65</v>
      </c>
      <c r="H4" s="21" t="s">
        <v>28</v>
      </c>
      <c r="I4" s="354">
        <v>45839</v>
      </c>
      <c r="J4" s="355">
        <v>45839</v>
      </c>
      <c r="K4" s="355" t="s">
        <v>33</v>
      </c>
      <c r="L4" s="162" t="s">
        <v>206</v>
      </c>
      <c r="M4" s="140">
        <v>46203</v>
      </c>
      <c r="N4" s="117">
        <f ca="1">M4-TODAY()</f>
        <v>133</v>
      </c>
      <c r="O4" s="103" t="s">
        <v>263</v>
      </c>
      <c r="P4" s="227"/>
      <c r="Q4" s="188" t="s">
        <v>263</v>
      </c>
      <c r="R4" s="14"/>
      <c r="S4" s="216"/>
      <c r="T4" s="114" t="s">
        <v>33</v>
      </c>
      <c r="U4" s="115"/>
      <c r="V4" s="123">
        <f ca="1">U4-TODAY()</f>
        <v>-46070</v>
      </c>
      <c r="W4" s="356">
        <v>45805</v>
      </c>
      <c r="X4" s="144">
        <v>45805</v>
      </c>
      <c r="Y4" s="110" t="s">
        <v>33</v>
      </c>
      <c r="Z4" s="114" t="s">
        <v>206</v>
      </c>
      <c r="AA4" s="150">
        <v>46169</v>
      </c>
      <c r="AB4" s="117">
        <f ca="1">AA4-TODAY()</f>
        <v>99</v>
      </c>
      <c r="AC4" s="160" t="s">
        <v>89</v>
      </c>
      <c r="AD4" s="126"/>
      <c r="AE4" s="14"/>
      <c r="AF4" s="114" t="s">
        <v>33</v>
      </c>
      <c r="AG4" s="115"/>
      <c r="AH4" s="123">
        <f ca="1">AG4-TODAY()</f>
        <v>-46070</v>
      </c>
      <c r="AI4" s="176">
        <v>45429</v>
      </c>
      <c r="AJ4" s="147">
        <v>45429</v>
      </c>
      <c r="AK4" s="53" t="s">
        <v>33</v>
      </c>
      <c r="AL4" s="155" t="s">
        <v>37</v>
      </c>
      <c r="AM4" s="156">
        <v>46158</v>
      </c>
      <c r="AN4" s="123">
        <f ca="1">AM4-TODAY()</f>
        <v>88</v>
      </c>
      <c r="AO4" s="176">
        <v>45792</v>
      </c>
      <c r="AP4" s="50">
        <v>45792</v>
      </c>
      <c r="AQ4" s="110" t="s">
        <v>33</v>
      </c>
      <c r="AR4" s="114" t="s">
        <v>37</v>
      </c>
      <c r="AS4" s="115">
        <v>46521</v>
      </c>
      <c r="AT4" s="117">
        <f t="shared" ref="AT4:AT5" ca="1" si="1">AS4-TODAY()</f>
        <v>451</v>
      </c>
      <c r="AU4" s="161" t="s">
        <v>130</v>
      </c>
      <c r="AV4" s="50" t="s">
        <v>130</v>
      </c>
      <c r="AW4" s="50" t="s">
        <v>33</v>
      </c>
      <c r="AX4" s="114" t="s">
        <v>37</v>
      </c>
      <c r="AY4" s="115">
        <v>45584</v>
      </c>
      <c r="AZ4" s="117">
        <f ca="1">AY4-TODAY()</f>
        <v>-486</v>
      </c>
      <c r="BA4" s="176">
        <v>45586</v>
      </c>
      <c r="BB4" s="175">
        <v>45586</v>
      </c>
      <c r="BC4" s="145" t="s">
        <v>33</v>
      </c>
      <c r="BD4" s="172" t="s">
        <v>206</v>
      </c>
      <c r="BE4" s="115"/>
      <c r="BF4" s="117">
        <f ca="1">BE4-TODAY()</f>
        <v>-46070</v>
      </c>
      <c r="BG4" s="188" t="s">
        <v>38</v>
      </c>
      <c r="BH4" s="321"/>
      <c r="BI4" s="126"/>
      <c r="BJ4" s="172" t="s">
        <v>33</v>
      </c>
      <c r="BK4" s="115"/>
      <c r="BL4" s="117">
        <f ca="1">BK4-TODAY()</f>
        <v>-46070</v>
      </c>
      <c r="BM4" s="188" t="s">
        <v>38</v>
      </c>
      <c r="BN4" s="321"/>
      <c r="BO4" s="126"/>
      <c r="BP4" s="172" t="s">
        <v>33</v>
      </c>
      <c r="BQ4" s="115"/>
      <c r="BR4" s="117">
        <f ca="1">BQ4-TODAY()</f>
        <v>-46070</v>
      </c>
    </row>
    <row r="5" spans="1:70" s="15" customFormat="1" ht="30" customHeight="1" thickBot="1" x14ac:dyDescent="0.3">
      <c r="A5" s="12" t="s">
        <v>44</v>
      </c>
      <c r="B5" s="88" t="s">
        <v>54</v>
      </c>
      <c r="C5" s="88"/>
      <c r="D5" s="88"/>
      <c r="E5" s="89" t="s">
        <v>79</v>
      </c>
      <c r="F5" s="20" t="s">
        <v>25</v>
      </c>
      <c r="G5" s="20" t="s">
        <v>65</v>
      </c>
      <c r="H5" s="21" t="s">
        <v>28</v>
      </c>
      <c r="I5" s="354">
        <v>45839</v>
      </c>
      <c r="J5" s="355">
        <v>45839</v>
      </c>
      <c r="K5" s="355" t="s">
        <v>33</v>
      </c>
      <c r="L5" s="162" t="s">
        <v>206</v>
      </c>
      <c r="M5" s="140">
        <v>46203</v>
      </c>
      <c r="N5" s="121">
        <f ca="1">M5-TODAY()</f>
        <v>133</v>
      </c>
      <c r="O5" s="163" t="s">
        <v>150</v>
      </c>
      <c r="P5" s="226" t="s">
        <v>150</v>
      </c>
      <c r="Q5" s="219" t="s">
        <v>263</v>
      </c>
      <c r="R5" s="213"/>
      <c r="S5" s="220"/>
      <c r="T5" s="119" t="s">
        <v>33</v>
      </c>
      <c r="U5" s="120"/>
      <c r="V5" s="124">
        <f ca="1">U5-TODAY()</f>
        <v>-46070</v>
      </c>
      <c r="W5" s="356">
        <v>45805</v>
      </c>
      <c r="X5" s="144">
        <v>45805</v>
      </c>
      <c r="Y5" s="110" t="s">
        <v>33</v>
      </c>
      <c r="Z5" s="114" t="s">
        <v>206</v>
      </c>
      <c r="AA5" s="150">
        <v>46169</v>
      </c>
      <c r="AB5" s="117">
        <f ca="1">AA5-TODAY()</f>
        <v>99</v>
      </c>
      <c r="AC5" s="221" t="s">
        <v>89</v>
      </c>
      <c r="AD5" s="222" t="s">
        <v>62</v>
      </c>
      <c r="AE5" s="222" t="s">
        <v>33</v>
      </c>
      <c r="AF5" s="119" t="s">
        <v>206</v>
      </c>
      <c r="AG5" s="120">
        <v>43495</v>
      </c>
      <c r="AH5" s="124">
        <f ca="1">AG5-TODAY()</f>
        <v>-2575</v>
      </c>
      <c r="AI5" s="201">
        <v>45429</v>
      </c>
      <c r="AJ5" s="147">
        <v>45429</v>
      </c>
      <c r="AK5" s="53" t="s">
        <v>33</v>
      </c>
      <c r="AL5" s="155" t="s">
        <v>37</v>
      </c>
      <c r="AM5" s="156">
        <v>46158</v>
      </c>
      <c r="AN5" s="124">
        <f ca="1">AM5-TODAY()</f>
        <v>88</v>
      </c>
      <c r="AO5" s="176">
        <v>45792</v>
      </c>
      <c r="AP5" s="50">
        <v>45792</v>
      </c>
      <c r="AQ5" s="110" t="s">
        <v>33</v>
      </c>
      <c r="AR5" s="114" t="s">
        <v>37</v>
      </c>
      <c r="AS5" s="115">
        <v>46521</v>
      </c>
      <c r="AT5" s="117">
        <f t="shared" ca="1" si="1"/>
        <v>451</v>
      </c>
      <c r="AU5" s="225" t="s">
        <v>147</v>
      </c>
      <c r="AV5" s="53" t="s">
        <v>86</v>
      </c>
      <c r="AW5" s="53" t="s">
        <v>33</v>
      </c>
      <c r="AX5" s="119" t="s">
        <v>37</v>
      </c>
      <c r="AY5" s="120">
        <v>45076</v>
      </c>
      <c r="AZ5" s="121">
        <f ca="1">AY5-TODAY()</f>
        <v>-994</v>
      </c>
      <c r="BA5" s="225"/>
      <c r="BB5" s="53"/>
      <c r="BC5" s="53" t="s">
        <v>33</v>
      </c>
      <c r="BD5" s="111" t="s">
        <v>33</v>
      </c>
      <c r="BE5" s="120"/>
      <c r="BF5" s="121">
        <f ca="1">BE5-TODAY()</f>
        <v>-46070</v>
      </c>
      <c r="BG5" s="176">
        <v>45811</v>
      </c>
      <c r="BH5" s="50">
        <v>45811</v>
      </c>
      <c r="BI5" s="110" t="s">
        <v>33</v>
      </c>
      <c r="BJ5" s="114" t="s">
        <v>206</v>
      </c>
      <c r="BK5" s="115">
        <v>46906</v>
      </c>
      <c r="BL5" s="117">
        <f t="shared" ref="BL5" ca="1" si="2">BK5-TODAY()</f>
        <v>836</v>
      </c>
      <c r="BM5" s="188" t="s">
        <v>38</v>
      </c>
      <c r="BN5" s="321"/>
      <c r="BO5" s="126"/>
      <c r="BP5" s="172" t="s">
        <v>33</v>
      </c>
      <c r="BQ5" s="115"/>
      <c r="BR5" s="117">
        <f ca="1">BQ5-TODAY()</f>
        <v>-46070</v>
      </c>
    </row>
    <row r="6" spans="1:70" x14ac:dyDescent="0.35">
      <c r="L6" s="172" t="s">
        <v>33</v>
      </c>
    </row>
    <row r="26" spans="1:69" s="1" customFormat="1" ht="29" x14ac:dyDescent="0.35">
      <c r="A26" s="4"/>
      <c r="B26" s="7"/>
      <c r="C26" s="7"/>
      <c r="D26" s="7"/>
      <c r="E26" s="7"/>
      <c r="I26" s="2"/>
      <c r="J26" s="2"/>
      <c r="K26" s="2"/>
      <c r="L26" s="2"/>
      <c r="M26" s="2"/>
      <c r="N26" s="2"/>
      <c r="O26" s="2"/>
      <c r="P26" s="2"/>
      <c r="Q26" s="18" t="s">
        <v>87</v>
      </c>
      <c r="V26" s="18"/>
      <c r="W26" s="25"/>
      <c r="AH26" s="2"/>
      <c r="AI26" s="18"/>
      <c r="AJ26" s="26"/>
      <c r="AL26" s="2"/>
      <c r="AM26" s="2"/>
      <c r="AN26" s="18"/>
      <c r="AO26" s="18"/>
      <c r="AR26" s="2"/>
      <c r="AS26" s="2"/>
      <c r="AT26" s="18"/>
      <c r="AU26" s="18"/>
      <c r="AX26" s="2"/>
      <c r="AY26" s="2"/>
      <c r="BA26" s="18"/>
      <c r="BD26" s="2"/>
      <c r="BE26" s="2"/>
      <c r="BG26" s="18"/>
      <c r="BJ26" s="2"/>
      <c r="BK26" s="2"/>
      <c r="BM26" s="18"/>
      <c r="BP26" s="2"/>
      <c r="BQ26" s="2"/>
    </row>
    <row r="293268" spans="1:70" s="7" customFormat="1" x14ac:dyDescent="0.35">
      <c r="A293268" s="4" t="s">
        <v>61</v>
      </c>
      <c r="F293268" s="1"/>
      <c r="G293268" s="1"/>
      <c r="H293268" s="1"/>
      <c r="I293268" s="2"/>
      <c r="J293268" s="2"/>
      <c r="K293268" s="2"/>
      <c r="L293268" s="2"/>
      <c r="M293268" s="2"/>
      <c r="N293268" s="2"/>
      <c r="O293268" s="2"/>
      <c r="P293268" s="2"/>
      <c r="Q293268" s="18"/>
      <c r="R293268" s="1"/>
      <c r="S293268" s="1"/>
      <c r="T293268" s="1"/>
      <c r="U293268" s="1"/>
      <c r="V293268" s="18"/>
      <c r="W293268" s="25"/>
      <c r="X293268" s="1"/>
      <c r="Y293268" s="1"/>
      <c r="Z293268" s="1"/>
      <c r="AA293268" s="1"/>
      <c r="AB293268" s="1"/>
      <c r="AC293268" s="1"/>
      <c r="AD293268" s="1"/>
      <c r="AE293268" s="1"/>
      <c r="AF293268" s="1"/>
      <c r="AG293268" s="1"/>
      <c r="AH293268" s="2"/>
      <c r="AI293268" s="18"/>
      <c r="AJ293268" s="26"/>
      <c r="AK293268" s="1"/>
      <c r="AL293268" s="2"/>
      <c r="AM293268" s="2"/>
      <c r="AN293268" s="18"/>
      <c r="AO293268" s="18"/>
      <c r="AP293268" s="1"/>
      <c r="AQ293268" s="1"/>
      <c r="AR293268" s="2"/>
      <c r="AS293268" s="2"/>
      <c r="AT293268" s="18"/>
      <c r="AU293268" s="18"/>
      <c r="AV293268" s="1"/>
      <c r="AW293268" s="1"/>
      <c r="AX293268" s="2"/>
      <c r="AY293268" s="2"/>
      <c r="AZ293268" s="1"/>
      <c r="BA293268" s="18"/>
      <c r="BB293268" s="1"/>
      <c r="BC293268" s="1"/>
      <c r="BD293268" s="2"/>
      <c r="BE293268" s="2"/>
      <c r="BF293268" s="1"/>
      <c r="BG293268" s="18"/>
      <c r="BH293268" s="1"/>
      <c r="BI293268" s="1"/>
      <c r="BJ293268" s="2"/>
      <c r="BK293268" s="2"/>
      <c r="BL293268" s="1"/>
      <c r="BM293268" s="18"/>
      <c r="BN293268" s="1"/>
      <c r="BO293268" s="1"/>
      <c r="BP293268" s="2"/>
      <c r="BQ293268" s="2"/>
      <c r="BR293268" s="1"/>
    </row>
    <row r="293269" spans="1:70" s="7" customFormat="1" x14ac:dyDescent="0.35">
      <c r="A293269" s="4" t="s">
        <v>60</v>
      </c>
      <c r="F293269" s="1"/>
      <c r="G293269" s="1"/>
      <c r="H293269" s="1"/>
      <c r="I293269" s="2"/>
      <c r="J293269" s="2"/>
      <c r="K293269" s="2"/>
      <c r="L293269" s="2"/>
      <c r="M293269" s="2"/>
      <c r="N293269" s="2"/>
      <c r="O293269" s="2"/>
      <c r="P293269" s="2"/>
      <c r="Q293269" s="18"/>
      <c r="R293269" s="1"/>
      <c r="S293269" s="1"/>
      <c r="T293269" s="1"/>
      <c r="U293269" s="1"/>
      <c r="V293269" s="18"/>
      <c r="W293269" s="25"/>
      <c r="X293269" s="1"/>
      <c r="Y293269" s="1"/>
      <c r="Z293269" s="1"/>
      <c r="AA293269" s="1"/>
      <c r="AB293269" s="1"/>
      <c r="AC293269" s="1"/>
      <c r="AD293269" s="1"/>
      <c r="AE293269" s="1"/>
      <c r="AF293269" s="1"/>
      <c r="AG293269" s="1"/>
      <c r="AH293269" s="2"/>
      <c r="AI293269" s="18"/>
      <c r="AJ293269" s="26"/>
      <c r="AK293269" s="1"/>
      <c r="AL293269" s="2"/>
      <c r="AM293269" s="2"/>
      <c r="AN293269" s="18"/>
      <c r="AO293269" s="18"/>
      <c r="AP293269" s="1"/>
      <c r="AQ293269" s="1"/>
      <c r="AR293269" s="2"/>
      <c r="AS293269" s="2"/>
      <c r="AT293269" s="18"/>
      <c r="AU293269" s="18"/>
      <c r="AV293269" s="1"/>
      <c r="AW293269" s="1"/>
      <c r="AX293269" s="2"/>
      <c r="AY293269" s="2"/>
      <c r="AZ293269" s="1"/>
      <c r="BA293269" s="18"/>
      <c r="BB293269" s="1"/>
      <c r="BC293269" s="1"/>
      <c r="BD293269" s="2"/>
      <c r="BE293269" s="2"/>
      <c r="BF293269" s="1"/>
      <c r="BG293269" s="18"/>
      <c r="BH293269" s="1"/>
      <c r="BI293269" s="1"/>
      <c r="BJ293269" s="2"/>
      <c r="BK293269" s="2"/>
      <c r="BL293269" s="1"/>
      <c r="BM293269" s="18"/>
      <c r="BN293269" s="1"/>
      <c r="BO293269" s="1"/>
      <c r="BP293269" s="2"/>
      <c r="BQ293269" s="2"/>
      <c r="BR293269" s="1"/>
    </row>
    <row r="1048522" spans="1:69" s="1" customFormat="1" x14ac:dyDescent="0.35">
      <c r="A1048522" s="4"/>
      <c r="B1048522" s="7"/>
      <c r="C1048522" s="7"/>
      <c r="D1048522" s="7"/>
      <c r="E1048522" s="7"/>
      <c r="I1048522" s="2"/>
      <c r="J1048522" s="2"/>
      <c r="K1048522" s="2"/>
      <c r="L1048522" s="2"/>
      <c r="M1048522" s="2"/>
      <c r="N1048522" s="2"/>
      <c r="O1048522" s="2"/>
      <c r="P1048522" s="2"/>
      <c r="Q1048522" s="18"/>
      <c r="V1048522" s="18"/>
      <c r="W1048522" s="25"/>
      <c r="AH1048522" s="2"/>
      <c r="AI1048522" s="18"/>
      <c r="AJ1048522" s="26"/>
      <c r="AL1048522" s="2"/>
      <c r="AM1048522" s="2"/>
      <c r="AN1048522" s="18"/>
      <c r="AO1048522" s="18"/>
      <c r="AR1048522" s="2"/>
      <c r="AS1048522" s="2"/>
      <c r="AT1048522" s="18"/>
      <c r="AU1048522" s="18"/>
      <c r="AX1048522" s="2"/>
      <c r="AY1048522" s="2"/>
      <c r="BA1048522" s="18"/>
      <c r="BD1048522" s="2"/>
      <c r="BE1048522" s="2"/>
      <c r="BG1048522" s="18"/>
      <c r="BJ1048522" s="2"/>
      <c r="BK1048522" s="2"/>
      <c r="BM1048522" s="18"/>
      <c r="BP1048522" s="2"/>
      <c r="BQ1048522" s="2"/>
    </row>
  </sheetData>
  <mergeCells count="12">
    <mergeCell ref="BG1:BL1"/>
    <mergeCell ref="BM1:BR1"/>
    <mergeCell ref="A1:H1"/>
    <mergeCell ref="I1:N1"/>
    <mergeCell ref="O1:P1"/>
    <mergeCell ref="Q1:V1"/>
    <mergeCell ref="W1:AB1"/>
    <mergeCell ref="BA1:BF1"/>
    <mergeCell ref="AI1:AN1"/>
    <mergeCell ref="AO1:AT1"/>
    <mergeCell ref="AU1:AZ1"/>
    <mergeCell ref="AC1:AH1"/>
  </mergeCells>
  <conditionalFormatting sqref="V3">
    <cfRule type="containsText" dxfId="1899" priority="269" stopIfTrue="1" operator="containsText" text="NA">
      <formula>NOT(ISERROR(SEARCH("NA",V3)))</formula>
    </cfRule>
    <cfRule type="cellIs" dxfId="1898" priority="270" stopIfTrue="1" operator="lessThan">
      <formula>1</formula>
    </cfRule>
    <cfRule type="cellIs" dxfId="1897" priority="271" stopIfTrue="1" operator="lessThan">
      <formula>50</formula>
    </cfRule>
    <cfRule type="cellIs" dxfId="1896" priority="272" stopIfTrue="1" operator="lessThan">
      <formula>50</formula>
    </cfRule>
    <cfRule type="cellIs" dxfId="1895" priority="273" stopIfTrue="1" operator="between">
      <formula>99</formula>
      <formula>50</formula>
    </cfRule>
    <cfRule type="cellIs" dxfId="1894" priority="274" stopIfTrue="1" operator="between">
      <formula>299</formula>
      <formula>100</formula>
    </cfRule>
    <cfRule type="cellIs" dxfId="1893" priority="275" stopIfTrue="1" operator="between">
      <formula>730</formula>
      <formula>300</formula>
    </cfRule>
    <cfRule type="cellIs" dxfId="1892" priority="276" stopIfTrue="1" operator="greaterThan">
      <formula>730</formula>
    </cfRule>
  </conditionalFormatting>
  <conditionalFormatting sqref="T3">
    <cfRule type="containsText" dxfId="1891" priority="277" stopIfTrue="1" operator="containsText" text="na">
      <formula>NOT(ISERROR(SEARCH("na",T3)))</formula>
    </cfRule>
    <cfRule type="containsText" dxfId="1890" priority="278" stopIfTrue="1" operator="containsText" text="A">
      <formula>NOT(ISERROR(SEARCH("A",T3)))</formula>
    </cfRule>
    <cfRule type="containsText" dxfId="1889" priority="279" stopIfTrue="1" operator="containsText" text="C">
      <formula>NOT(ISERROR(SEARCH("C",T3)))</formula>
    </cfRule>
    <cfRule type="iconSet" priority="280">
      <iconSet iconSet="3Symbols">
        <cfvo type="percent" val="0"/>
        <cfvo type="percent" val="33"/>
        <cfvo type="percent" val="67"/>
      </iconSet>
    </cfRule>
  </conditionalFormatting>
  <conditionalFormatting sqref="V4:V5">
    <cfRule type="containsText" dxfId="1888" priority="257" stopIfTrue="1" operator="containsText" text="NA">
      <formula>NOT(ISERROR(SEARCH("NA",V4)))</formula>
    </cfRule>
    <cfRule type="cellIs" dxfId="1887" priority="258" stopIfTrue="1" operator="lessThan">
      <formula>1</formula>
    </cfRule>
    <cfRule type="cellIs" dxfId="1886" priority="259" stopIfTrue="1" operator="lessThan">
      <formula>50</formula>
    </cfRule>
    <cfRule type="cellIs" dxfId="1885" priority="260" stopIfTrue="1" operator="lessThan">
      <formula>50</formula>
    </cfRule>
    <cfRule type="cellIs" dxfId="1884" priority="261" stopIfTrue="1" operator="between">
      <formula>99</formula>
      <formula>50</formula>
    </cfRule>
    <cfRule type="cellIs" dxfId="1883" priority="262" stopIfTrue="1" operator="between">
      <formula>299</formula>
      <formula>100</formula>
    </cfRule>
    <cfRule type="cellIs" dxfId="1882" priority="263" stopIfTrue="1" operator="between">
      <formula>730</formula>
      <formula>300</formula>
    </cfRule>
    <cfRule type="cellIs" dxfId="1881" priority="264" stopIfTrue="1" operator="greaterThan">
      <formula>730</formula>
    </cfRule>
  </conditionalFormatting>
  <conditionalFormatting sqref="T4:T5">
    <cfRule type="containsText" dxfId="1880" priority="1762" stopIfTrue="1" operator="containsText" text="na">
      <formula>NOT(ISERROR(SEARCH("na",T4)))</formula>
    </cfRule>
    <cfRule type="containsText" dxfId="1879" priority="1763" stopIfTrue="1" operator="containsText" text="A">
      <formula>NOT(ISERROR(SEARCH("A",T4)))</formula>
    </cfRule>
    <cfRule type="containsText" dxfId="1878" priority="1764" stopIfTrue="1" operator="containsText" text="C">
      <formula>NOT(ISERROR(SEARCH("C",T4)))</formula>
    </cfRule>
    <cfRule type="iconSet" priority="1765">
      <iconSet iconSet="3Symbols">
        <cfvo type="percent" val="0"/>
        <cfvo type="percent" val="33"/>
        <cfvo type="percent" val="67"/>
      </iconSet>
    </cfRule>
  </conditionalFormatting>
  <conditionalFormatting sqref="AH3:AH5">
    <cfRule type="containsText" dxfId="1877" priority="233" stopIfTrue="1" operator="containsText" text="NA">
      <formula>NOT(ISERROR(SEARCH("NA",AH3)))</formula>
    </cfRule>
    <cfRule type="cellIs" dxfId="1876" priority="234" stopIfTrue="1" operator="lessThan">
      <formula>1</formula>
    </cfRule>
    <cfRule type="cellIs" dxfId="1875" priority="235" stopIfTrue="1" operator="lessThan">
      <formula>50</formula>
    </cfRule>
    <cfRule type="cellIs" dxfId="1874" priority="236" stopIfTrue="1" operator="lessThan">
      <formula>50</formula>
    </cfRule>
    <cfRule type="cellIs" dxfId="1873" priority="237" stopIfTrue="1" operator="between">
      <formula>99</formula>
      <formula>50</formula>
    </cfRule>
    <cfRule type="cellIs" dxfId="1872" priority="238" stopIfTrue="1" operator="between">
      <formula>299</formula>
      <formula>100</formula>
    </cfRule>
    <cfRule type="cellIs" dxfId="1871" priority="239" stopIfTrue="1" operator="between">
      <formula>730</formula>
      <formula>300</formula>
    </cfRule>
    <cfRule type="cellIs" dxfId="1870" priority="240" stopIfTrue="1" operator="greaterThan">
      <formula>730</formula>
    </cfRule>
  </conditionalFormatting>
  <conditionalFormatting sqref="AF3:AF5">
    <cfRule type="containsText" dxfId="1869" priority="241" stopIfTrue="1" operator="containsText" text="na">
      <formula>NOT(ISERROR(SEARCH("na",AF3)))</formula>
    </cfRule>
    <cfRule type="containsText" dxfId="1868" priority="242" stopIfTrue="1" operator="containsText" text="A">
      <formula>NOT(ISERROR(SEARCH("A",AF3)))</formula>
    </cfRule>
    <cfRule type="containsText" dxfId="1867" priority="243" stopIfTrue="1" operator="containsText" text="C">
      <formula>NOT(ISERROR(SEARCH("C",AF3)))</formula>
    </cfRule>
    <cfRule type="iconSet" priority="244">
      <iconSet iconSet="3Symbols">
        <cfvo type="percent" val="0"/>
        <cfvo type="percent" val="33"/>
        <cfvo type="percent" val="67"/>
      </iconSet>
    </cfRule>
  </conditionalFormatting>
  <conditionalFormatting sqref="AN3:AN5">
    <cfRule type="containsText" dxfId="1866" priority="221" stopIfTrue="1" operator="containsText" text="NA">
      <formula>NOT(ISERROR(SEARCH("NA",AN3)))</formula>
    </cfRule>
    <cfRule type="cellIs" dxfId="1865" priority="222" stopIfTrue="1" operator="lessThan">
      <formula>1</formula>
    </cfRule>
    <cfRule type="cellIs" dxfId="1864" priority="223" stopIfTrue="1" operator="lessThan">
      <formula>50</formula>
    </cfRule>
    <cfRule type="cellIs" dxfId="1863" priority="224" stopIfTrue="1" operator="lessThan">
      <formula>50</formula>
    </cfRule>
    <cfRule type="cellIs" dxfId="1862" priority="225" stopIfTrue="1" operator="between">
      <formula>99</formula>
      <formula>50</formula>
    </cfRule>
    <cfRule type="cellIs" dxfId="1861" priority="226" stopIfTrue="1" operator="between">
      <formula>299</formula>
      <formula>100</formula>
    </cfRule>
    <cfRule type="cellIs" dxfId="1860" priority="227" stopIfTrue="1" operator="between">
      <formula>730</formula>
      <formula>300</formula>
    </cfRule>
    <cfRule type="cellIs" dxfId="1859" priority="228" stopIfTrue="1" operator="greaterThan">
      <formula>730</formula>
    </cfRule>
  </conditionalFormatting>
  <conditionalFormatting sqref="AT3">
    <cfRule type="containsText" dxfId="1858" priority="209" stopIfTrue="1" operator="containsText" text="NA">
      <formula>NOT(ISERROR(SEARCH("NA",AT3)))</formula>
    </cfRule>
    <cfRule type="cellIs" dxfId="1857" priority="210" stopIfTrue="1" operator="lessThan">
      <formula>1</formula>
    </cfRule>
    <cfRule type="cellIs" dxfId="1856" priority="211" stopIfTrue="1" operator="lessThan">
      <formula>50</formula>
    </cfRule>
    <cfRule type="cellIs" dxfId="1855" priority="212" stopIfTrue="1" operator="lessThan">
      <formula>50</formula>
    </cfRule>
    <cfRule type="cellIs" dxfId="1854" priority="213" stopIfTrue="1" operator="between">
      <formula>99</formula>
      <formula>50</formula>
    </cfRule>
    <cfRule type="cellIs" dxfId="1853" priority="214" stopIfTrue="1" operator="between">
      <formula>299</formula>
      <formula>100</formula>
    </cfRule>
    <cfRule type="cellIs" dxfId="1852" priority="215" stopIfTrue="1" operator="between">
      <formula>730</formula>
      <formula>300</formula>
    </cfRule>
    <cfRule type="cellIs" dxfId="1851" priority="216" stopIfTrue="1" operator="greaterThan">
      <formula>730</formula>
    </cfRule>
  </conditionalFormatting>
  <conditionalFormatting sqref="AR3">
    <cfRule type="containsText" dxfId="1850" priority="217" stopIfTrue="1" operator="containsText" text="na">
      <formula>NOT(ISERROR(SEARCH("na",AR3)))</formula>
    </cfRule>
    <cfRule type="containsText" dxfId="1849" priority="218" stopIfTrue="1" operator="containsText" text="A">
      <formula>NOT(ISERROR(SEARCH("A",AR3)))</formula>
    </cfRule>
    <cfRule type="containsText" dxfId="1848" priority="219" stopIfTrue="1" operator="containsText" text="C">
      <formula>NOT(ISERROR(SEARCH("C",AR3)))</formula>
    </cfRule>
    <cfRule type="iconSet" priority="220">
      <iconSet iconSet="3Symbols">
        <cfvo type="percent" val="0"/>
        <cfvo type="percent" val="33"/>
        <cfvo type="percent" val="67"/>
      </iconSet>
    </cfRule>
  </conditionalFormatting>
  <conditionalFormatting sqref="AZ3:AZ5">
    <cfRule type="containsText" dxfId="1847" priority="197" stopIfTrue="1" operator="containsText" text="NA">
      <formula>NOT(ISERROR(SEARCH("NA",AZ3)))</formula>
    </cfRule>
    <cfRule type="cellIs" dxfId="1846" priority="198" stopIfTrue="1" operator="lessThan">
      <formula>1</formula>
    </cfRule>
    <cfRule type="cellIs" dxfId="1845" priority="199" stopIfTrue="1" operator="lessThan">
      <formula>50</formula>
    </cfRule>
    <cfRule type="cellIs" dxfId="1844" priority="200" stopIfTrue="1" operator="lessThan">
      <formula>50</formula>
    </cfRule>
    <cfRule type="cellIs" dxfId="1843" priority="201" stopIfTrue="1" operator="between">
      <formula>99</formula>
      <formula>50</formula>
    </cfRule>
    <cfRule type="cellIs" dxfId="1842" priority="202" stopIfTrue="1" operator="between">
      <formula>299</formula>
      <formula>100</formula>
    </cfRule>
    <cfRule type="cellIs" dxfId="1841" priority="203" stopIfTrue="1" operator="between">
      <formula>730</formula>
      <formula>300</formula>
    </cfRule>
    <cfRule type="cellIs" dxfId="1840" priority="204" stopIfTrue="1" operator="greaterThan">
      <formula>730</formula>
    </cfRule>
  </conditionalFormatting>
  <conditionalFormatting sqref="AX3:AX5">
    <cfRule type="containsText" dxfId="1839" priority="205" stopIfTrue="1" operator="containsText" text="na">
      <formula>NOT(ISERROR(SEARCH("na",AX3)))</formula>
    </cfRule>
    <cfRule type="containsText" dxfId="1838" priority="206" stopIfTrue="1" operator="containsText" text="A">
      <formula>NOT(ISERROR(SEARCH("A",AX3)))</formula>
    </cfRule>
    <cfRule type="containsText" dxfId="1837" priority="207" stopIfTrue="1" operator="containsText" text="C">
      <formula>NOT(ISERROR(SEARCH("C",AX3)))</formula>
    </cfRule>
    <cfRule type="iconSet" priority="208">
      <iconSet iconSet="3Symbols">
        <cfvo type="percent" val="0"/>
        <cfvo type="percent" val="33"/>
        <cfvo type="percent" val="67"/>
      </iconSet>
    </cfRule>
  </conditionalFormatting>
  <conditionalFormatting sqref="N3">
    <cfRule type="containsText" dxfId="1836" priority="185" stopIfTrue="1" operator="containsText" text="NA">
      <formula>NOT(ISERROR(SEARCH("NA",N3)))</formula>
    </cfRule>
    <cfRule type="cellIs" dxfId="1835" priority="186" stopIfTrue="1" operator="lessThan">
      <formula>1</formula>
    </cfRule>
    <cfRule type="cellIs" dxfId="1834" priority="187" stopIfTrue="1" operator="lessThan">
      <formula>50</formula>
    </cfRule>
    <cfRule type="cellIs" dxfId="1833" priority="188" stopIfTrue="1" operator="lessThan">
      <formula>50</formula>
    </cfRule>
    <cfRule type="cellIs" dxfId="1832" priority="189" stopIfTrue="1" operator="between">
      <formula>99</formula>
      <formula>50</formula>
    </cfRule>
    <cfRule type="cellIs" dxfId="1831" priority="190" stopIfTrue="1" operator="between">
      <formula>299</formula>
      <formula>100</formula>
    </cfRule>
    <cfRule type="cellIs" dxfId="1830" priority="191" stopIfTrue="1" operator="between">
      <formula>730</formula>
      <formula>300</formula>
    </cfRule>
    <cfRule type="cellIs" dxfId="1829" priority="192" stopIfTrue="1" operator="greaterThan">
      <formula>730</formula>
    </cfRule>
  </conditionalFormatting>
  <conditionalFormatting sqref="N4:N5">
    <cfRule type="containsText" dxfId="1828" priority="177" stopIfTrue="1" operator="containsText" text="NA">
      <formula>NOT(ISERROR(SEARCH("NA",N4)))</formula>
    </cfRule>
    <cfRule type="cellIs" dxfId="1827" priority="178" stopIfTrue="1" operator="lessThan">
      <formula>1</formula>
    </cfRule>
    <cfRule type="cellIs" dxfId="1826" priority="179" stopIfTrue="1" operator="lessThan">
      <formula>50</formula>
    </cfRule>
    <cfRule type="cellIs" dxfId="1825" priority="180" stopIfTrue="1" operator="lessThan">
      <formula>50</formula>
    </cfRule>
    <cfRule type="cellIs" dxfId="1824" priority="181" stopIfTrue="1" operator="between">
      <formula>99</formula>
      <formula>50</formula>
    </cfRule>
    <cfRule type="cellIs" dxfId="1823" priority="182" stopIfTrue="1" operator="between">
      <formula>299</formula>
      <formula>100</formula>
    </cfRule>
    <cfRule type="cellIs" dxfId="1822" priority="183" stopIfTrue="1" operator="between">
      <formula>730</formula>
      <formula>300</formula>
    </cfRule>
    <cfRule type="cellIs" dxfId="1821" priority="184" stopIfTrue="1" operator="greaterThan">
      <formula>730</formula>
    </cfRule>
  </conditionalFormatting>
  <conditionalFormatting sqref="AL3">
    <cfRule type="containsText" dxfId="1820" priority="173" stopIfTrue="1" operator="containsText" text="na">
      <formula>NOT(ISERROR(SEARCH("na",AL3)))</formula>
    </cfRule>
    <cfRule type="containsText" dxfId="1819" priority="174" stopIfTrue="1" operator="containsText" text="A">
      <formula>NOT(ISERROR(SEARCH("A",AL3)))</formula>
    </cfRule>
    <cfRule type="containsText" dxfId="1818" priority="175" stopIfTrue="1" operator="containsText" text="C">
      <formula>NOT(ISERROR(SEARCH("C",AL3)))</formula>
    </cfRule>
    <cfRule type="iconSet" priority="176">
      <iconSet iconSet="3Symbols">
        <cfvo type="percent" val="0"/>
        <cfvo type="percent" val="33"/>
        <cfvo type="percent" val="67"/>
      </iconSet>
    </cfRule>
  </conditionalFormatting>
  <conditionalFormatting sqref="AL4">
    <cfRule type="containsText" dxfId="1817" priority="169" stopIfTrue="1" operator="containsText" text="na">
      <formula>NOT(ISERROR(SEARCH("na",AL4)))</formula>
    </cfRule>
    <cfRule type="containsText" dxfId="1816" priority="170" stopIfTrue="1" operator="containsText" text="A">
      <formula>NOT(ISERROR(SEARCH("A",AL4)))</formula>
    </cfRule>
    <cfRule type="containsText" dxfId="1815" priority="171" stopIfTrue="1" operator="containsText" text="C">
      <formula>NOT(ISERROR(SEARCH("C",AL4)))</formula>
    </cfRule>
    <cfRule type="iconSet" priority="172">
      <iconSet iconSet="3Symbols">
        <cfvo type="percent" val="0"/>
        <cfvo type="percent" val="33"/>
        <cfvo type="percent" val="67"/>
      </iconSet>
    </cfRule>
  </conditionalFormatting>
  <conditionalFormatting sqref="AL5">
    <cfRule type="containsText" dxfId="1814" priority="165" stopIfTrue="1" operator="containsText" text="na">
      <formula>NOT(ISERROR(SEARCH("na",AL5)))</formula>
    </cfRule>
    <cfRule type="containsText" dxfId="1813" priority="166" stopIfTrue="1" operator="containsText" text="A">
      <formula>NOT(ISERROR(SEARCH("A",AL5)))</formula>
    </cfRule>
    <cfRule type="containsText" dxfId="1812" priority="167" stopIfTrue="1" operator="containsText" text="C">
      <formula>NOT(ISERROR(SEARCH("C",AL5)))</formula>
    </cfRule>
    <cfRule type="iconSet" priority="168">
      <iconSet iconSet="3Symbols">
        <cfvo type="percent" val="0"/>
        <cfvo type="percent" val="33"/>
        <cfvo type="percent" val="67"/>
      </iconSet>
    </cfRule>
  </conditionalFormatting>
  <conditionalFormatting sqref="BF3:BF5">
    <cfRule type="containsText" dxfId="1811" priority="153" stopIfTrue="1" operator="containsText" text="NA">
      <formula>NOT(ISERROR(SEARCH("NA",BF3)))</formula>
    </cfRule>
    <cfRule type="cellIs" dxfId="1810" priority="154" stopIfTrue="1" operator="lessThan">
      <formula>1</formula>
    </cfRule>
    <cfRule type="cellIs" dxfId="1809" priority="155" stopIfTrue="1" operator="lessThan">
      <formula>50</formula>
    </cfRule>
    <cfRule type="cellIs" dxfId="1808" priority="156" stopIfTrue="1" operator="lessThan">
      <formula>50</formula>
    </cfRule>
    <cfRule type="cellIs" dxfId="1807" priority="157" stopIfTrue="1" operator="between">
      <formula>99</formula>
      <formula>50</formula>
    </cfRule>
    <cfRule type="cellIs" dxfId="1806" priority="158" stopIfTrue="1" operator="between">
      <formula>299</formula>
      <formula>100</formula>
    </cfRule>
    <cfRule type="cellIs" dxfId="1805" priority="159" stopIfTrue="1" operator="between">
      <formula>730</formula>
      <formula>300</formula>
    </cfRule>
    <cfRule type="cellIs" dxfId="1804" priority="160" stopIfTrue="1" operator="greaterThan">
      <formula>730</formula>
    </cfRule>
  </conditionalFormatting>
  <conditionalFormatting sqref="BD3 BD5">
    <cfRule type="containsText" dxfId="1803" priority="149" stopIfTrue="1" operator="containsText" text="na">
      <formula>NOT(ISERROR(SEARCH("na",BD3)))</formula>
    </cfRule>
    <cfRule type="containsText" dxfId="1802" priority="150" stopIfTrue="1" operator="containsText" text="A">
      <formula>NOT(ISERROR(SEARCH("A",BD3)))</formula>
    </cfRule>
    <cfRule type="containsText" dxfId="1801" priority="151" stopIfTrue="1" operator="containsText" text="C">
      <formula>NOT(ISERROR(SEARCH("C",BD3)))</formula>
    </cfRule>
    <cfRule type="iconSet" priority="152">
      <iconSet iconSet="3Symbols">
        <cfvo type="percent" val="0"/>
        <cfvo type="percent" val="33"/>
        <cfvo type="percent" val="67"/>
      </iconSet>
    </cfRule>
  </conditionalFormatting>
  <conditionalFormatting sqref="BD4">
    <cfRule type="containsText" dxfId="1800" priority="145" stopIfTrue="1" operator="containsText" text="na">
      <formula>NOT(ISERROR(SEARCH("na",BD4)))</formula>
    </cfRule>
    <cfRule type="containsText" dxfId="1799" priority="146" stopIfTrue="1" operator="containsText" text="A">
      <formula>NOT(ISERROR(SEARCH("A",BD4)))</formula>
    </cfRule>
    <cfRule type="containsText" dxfId="1798" priority="147" stopIfTrue="1" operator="containsText" text="C">
      <formula>NOT(ISERROR(SEARCH("C",BD4)))</formula>
    </cfRule>
    <cfRule type="iconSet" priority="148">
      <iconSet iconSet="3Symbols">
        <cfvo type="percent" val="0"/>
        <cfvo type="percent" val="33"/>
        <cfvo type="percent" val="67"/>
      </iconSet>
    </cfRule>
  </conditionalFormatting>
  <conditionalFormatting sqref="AT4:AT5">
    <cfRule type="containsText" dxfId="1797" priority="133" stopIfTrue="1" operator="containsText" text="NA">
      <formula>NOT(ISERROR(SEARCH("NA",AT4)))</formula>
    </cfRule>
    <cfRule type="cellIs" dxfId="1796" priority="134" stopIfTrue="1" operator="lessThan">
      <formula>1</formula>
    </cfRule>
    <cfRule type="cellIs" dxfId="1795" priority="135" stopIfTrue="1" operator="lessThan">
      <formula>50</formula>
    </cfRule>
    <cfRule type="cellIs" dxfId="1794" priority="136" stopIfTrue="1" operator="lessThan">
      <formula>50</formula>
    </cfRule>
    <cfRule type="cellIs" dxfId="1793" priority="137" stopIfTrue="1" operator="between">
      <formula>99</formula>
      <formula>50</formula>
    </cfRule>
    <cfRule type="cellIs" dxfId="1792" priority="138" stopIfTrue="1" operator="between">
      <formula>299</formula>
      <formula>100</formula>
    </cfRule>
    <cfRule type="cellIs" dxfId="1791" priority="139" stopIfTrue="1" operator="between">
      <formula>730</formula>
      <formula>300</formula>
    </cfRule>
    <cfRule type="cellIs" dxfId="1790" priority="140" stopIfTrue="1" operator="greaterThan">
      <formula>730</formula>
    </cfRule>
  </conditionalFormatting>
  <conditionalFormatting sqref="AR4:AR5">
    <cfRule type="containsText" dxfId="1789" priority="141" stopIfTrue="1" operator="containsText" text="na">
      <formula>NOT(ISERROR(SEARCH("na",AR4)))</formula>
    </cfRule>
    <cfRule type="containsText" dxfId="1788" priority="142" stopIfTrue="1" operator="containsText" text="A">
      <formula>NOT(ISERROR(SEARCH("A",AR4)))</formula>
    </cfRule>
    <cfRule type="containsText" dxfId="1787" priority="143" stopIfTrue="1" operator="containsText" text="C">
      <formula>NOT(ISERROR(SEARCH("C",AR4)))</formula>
    </cfRule>
    <cfRule type="iconSet" priority="144">
      <iconSet iconSet="3Symbols">
        <cfvo type="percent" val="0"/>
        <cfvo type="percent" val="33"/>
        <cfvo type="percent" val="67"/>
      </iconSet>
    </cfRule>
  </conditionalFormatting>
  <conditionalFormatting sqref="BL4">
    <cfRule type="containsText" dxfId="1786" priority="125" stopIfTrue="1" operator="containsText" text="NA">
      <formula>NOT(ISERROR(SEARCH("NA",BL4)))</formula>
    </cfRule>
    <cfRule type="cellIs" dxfId="1785" priority="126" stopIfTrue="1" operator="lessThan">
      <formula>1</formula>
    </cfRule>
    <cfRule type="cellIs" dxfId="1784" priority="127" stopIfTrue="1" operator="lessThan">
      <formula>50</formula>
    </cfRule>
    <cfRule type="cellIs" dxfId="1783" priority="128" stopIfTrue="1" operator="lessThan">
      <formula>50</formula>
    </cfRule>
    <cfRule type="cellIs" dxfId="1782" priority="129" stopIfTrue="1" operator="between">
      <formula>99</formula>
      <formula>50</formula>
    </cfRule>
    <cfRule type="cellIs" dxfId="1781" priority="130" stopIfTrue="1" operator="between">
      <formula>299</formula>
      <formula>100</formula>
    </cfRule>
    <cfRule type="cellIs" dxfId="1780" priority="131" stopIfTrue="1" operator="between">
      <formula>730</formula>
      <formula>300</formula>
    </cfRule>
    <cfRule type="cellIs" dxfId="1779" priority="132" stopIfTrue="1" operator="greaterThan">
      <formula>730</formula>
    </cfRule>
  </conditionalFormatting>
  <conditionalFormatting sqref="BJ4">
    <cfRule type="containsText" dxfId="1778" priority="117" stopIfTrue="1" operator="containsText" text="na">
      <formula>NOT(ISERROR(SEARCH("na",BJ4)))</formula>
    </cfRule>
    <cfRule type="containsText" dxfId="1777" priority="118" stopIfTrue="1" operator="containsText" text="A">
      <formula>NOT(ISERROR(SEARCH("A",BJ4)))</formula>
    </cfRule>
    <cfRule type="containsText" dxfId="1776" priority="119" stopIfTrue="1" operator="containsText" text="C">
      <formula>NOT(ISERROR(SEARCH("C",BJ4)))</formula>
    </cfRule>
    <cfRule type="iconSet" priority="120">
      <iconSet iconSet="3Symbols">
        <cfvo type="percent" val="0"/>
        <cfvo type="percent" val="33"/>
        <cfvo type="percent" val="67"/>
      </iconSet>
    </cfRule>
  </conditionalFormatting>
  <conditionalFormatting sqref="BJ3">
    <cfRule type="containsText" dxfId="1775" priority="113" stopIfTrue="1" operator="containsText" text="na">
      <formula>NOT(ISERROR(SEARCH("na",BJ3)))</formula>
    </cfRule>
    <cfRule type="containsText" dxfId="1774" priority="114" stopIfTrue="1" operator="containsText" text="A">
      <formula>NOT(ISERROR(SEARCH("A",BJ3)))</formula>
    </cfRule>
    <cfRule type="containsText" dxfId="1773" priority="115" stopIfTrue="1" operator="containsText" text="C">
      <formula>NOT(ISERROR(SEARCH("C",BJ3)))</formula>
    </cfRule>
    <cfRule type="iconSet" priority="116">
      <iconSet iconSet="3Symbols">
        <cfvo type="percent" val="0"/>
        <cfvo type="percent" val="33"/>
        <cfvo type="percent" val="67"/>
      </iconSet>
    </cfRule>
  </conditionalFormatting>
  <conditionalFormatting sqref="BL3">
    <cfRule type="containsText" dxfId="1772" priority="105" stopIfTrue="1" operator="containsText" text="NA">
      <formula>NOT(ISERROR(SEARCH("NA",BL3)))</formula>
    </cfRule>
    <cfRule type="cellIs" dxfId="1771" priority="106" stopIfTrue="1" operator="lessThan">
      <formula>1</formula>
    </cfRule>
    <cfRule type="cellIs" dxfId="1770" priority="107" stopIfTrue="1" operator="lessThan">
      <formula>50</formula>
    </cfRule>
    <cfRule type="cellIs" dxfId="1769" priority="108" stopIfTrue="1" operator="lessThan">
      <formula>50</formula>
    </cfRule>
    <cfRule type="cellIs" dxfId="1768" priority="109" stopIfTrue="1" operator="between">
      <formula>99</formula>
      <formula>50</formula>
    </cfRule>
    <cfRule type="cellIs" dxfId="1767" priority="110" stopIfTrue="1" operator="between">
      <formula>299</formula>
      <formula>100</formula>
    </cfRule>
    <cfRule type="cellIs" dxfId="1766" priority="111" stopIfTrue="1" operator="between">
      <formula>730</formula>
      <formula>300</formula>
    </cfRule>
    <cfRule type="cellIs" dxfId="1765" priority="112" stopIfTrue="1" operator="greaterThan">
      <formula>730</formula>
    </cfRule>
  </conditionalFormatting>
  <conditionalFormatting sqref="BL3">
    <cfRule type="cellIs" dxfId="1764" priority="103" operator="lessThan">
      <formula>1099</formula>
    </cfRule>
    <cfRule type="cellIs" dxfId="1763" priority="104" operator="greaterThan">
      <formula>1100</formula>
    </cfRule>
  </conditionalFormatting>
  <conditionalFormatting sqref="BJ5">
    <cfRule type="containsText" dxfId="1762" priority="99" stopIfTrue="1" operator="containsText" text="na">
      <formula>NOT(ISERROR(SEARCH("na",BJ5)))</formula>
    </cfRule>
    <cfRule type="containsText" dxfId="1761" priority="100" stopIfTrue="1" operator="containsText" text="A">
      <formula>NOT(ISERROR(SEARCH("A",BJ5)))</formula>
    </cfRule>
    <cfRule type="containsText" dxfId="1760" priority="101" stopIfTrue="1" operator="containsText" text="C">
      <formula>NOT(ISERROR(SEARCH("C",BJ5)))</formula>
    </cfRule>
    <cfRule type="iconSet" priority="102">
      <iconSet iconSet="3Symbols">
        <cfvo type="percent" val="0"/>
        <cfvo type="percent" val="33"/>
        <cfvo type="percent" val="67"/>
      </iconSet>
    </cfRule>
  </conditionalFormatting>
  <conditionalFormatting sqref="BL5">
    <cfRule type="containsText" dxfId="1759" priority="91" stopIfTrue="1" operator="containsText" text="NA">
      <formula>NOT(ISERROR(SEARCH("NA",BL5)))</formula>
    </cfRule>
    <cfRule type="cellIs" dxfId="1758" priority="92" stopIfTrue="1" operator="lessThan">
      <formula>1</formula>
    </cfRule>
    <cfRule type="cellIs" dxfId="1757" priority="93" stopIfTrue="1" operator="lessThan">
      <formula>50</formula>
    </cfRule>
    <cfRule type="cellIs" dxfId="1756" priority="94" stopIfTrue="1" operator="lessThan">
      <formula>50</formula>
    </cfRule>
    <cfRule type="cellIs" dxfId="1755" priority="95" stopIfTrue="1" operator="between">
      <formula>99</formula>
      <formula>50</formula>
    </cfRule>
    <cfRule type="cellIs" dxfId="1754" priority="96" stopIfTrue="1" operator="between">
      <formula>299</formula>
      <formula>100</formula>
    </cfRule>
    <cfRule type="cellIs" dxfId="1753" priority="97" stopIfTrue="1" operator="between">
      <formula>730</formula>
      <formula>300</formula>
    </cfRule>
    <cfRule type="cellIs" dxfId="1752" priority="98" stopIfTrue="1" operator="greaterThan">
      <formula>730</formula>
    </cfRule>
  </conditionalFormatting>
  <conditionalFormatting sqref="BL5">
    <cfRule type="cellIs" dxfId="1751" priority="89" operator="lessThan">
      <formula>1099</formula>
    </cfRule>
    <cfRule type="cellIs" dxfId="1750" priority="90" operator="greaterThan">
      <formula>1100</formula>
    </cfRule>
  </conditionalFormatting>
  <conditionalFormatting sqref="BR4">
    <cfRule type="containsText" dxfId="1749" priority="81" stopIfTrue="1" operator="containsText" text="NA">
      <formula>NOT(ISERROR(SEARCH("NA",BR4)))</formula>
    </cfRule>
    <cfRule type="cellIs" dxfId="1748" priority="82" stopIfTrue="1" operator="lessThan">
      <formula>1</formula>
    </cfRule>
    <cfRule type="cellIs" dxfId="1747" priority="83" stopIfTrue="1" operator="lessThan">
      <formula>50</formula>
    </cfRule>
    <cfRule type="cellIs" dxfId="1746" priority="84" stopIfTrue="1" operator="lessThan">
      <formula>50</formula>
    </cfRule>
    <cfRule type="cellIs" dxfId="1745" priority="85" stopIfTrue="1" operator="between">
      <formula>99</formula>
      <formula>50</formula>
    </cfRule>
    <cfRule type="cellIs" dxfId="1744" priority="86" stopIfTrue="1" operator="between">
      <formula>299</formula>
      <formula>100</formula>
    </cfRule>
    <cfRule type="cellIs" dxfId="1743" priority="87" stopIfTrue="1" operator="between">
      <formula>730</formula>
      <formula>300</formula>
    </cfRule>
    <cfRule type="cellIs" dxfId="1742" priority="88" stopIfTrue="1" operator="greaterThan">
      <formula>730</formula>
    </cfRule>
  </conditionalFormatting>
  <conditionalFormatting sqref="BP4">
    <cfRule type="containsText" dxfId="1741" priority="77" stopIfTrue="1" operator="containsText" text="na">
      <formula>NOT(ISERROR(SEARCH("na",BP4)))</formula>
    </cfRule>
    <cfRule type="containsText" dxfId="1740" priority="78" stopIfTrue="1" operator="containsText" text="A">
      <formula>NOT(ISERROR(SEARCH("A",BP4)))</formula>
    </cfRule>
    <cfRule type="containsText" dxfId="1739" priority="79" stopIfTrue="1" operator="containsText" text="C">
      <formula>NOT(ISERROR(SEARCH("C",BP4)))</formula>
    </cfRule>
    <cfRule type="iconSet" priority="80">
      <iconSet iconSet="3Symbols">
        <cfvo type="percent" val="0"/>
        <cfvo type="percent" val="33"/>
        <cfvo type="percent" val="67"/>
      </iconSet>
    </cfRule>
  </conditionalFormatting>
  <conditionalFormatting sqref="BP3">
    <cfRule type="containsText" dxfId="1738" priority="45" stopIfTrue="1" operator="containsText" text="na">
      <formula>NOT(ISERROR(SEARCH("na",BP3)))</formula>
    </cfRule>
    <cfRule type="containsText" dxfId="1737" priority="46" stopIfTrue="1" operator="containsText" text="A">
      <formula>NOT(ISERROR(SEARCH("A",BP3)))</formula>
    </cfRule>
    <cfRule type="containsText" dxfId="1736" priority="47" stopIfTrue="1" operator="containsText" text="C">
      <formula>NOT(ISERROR(SEARCH("C",BP3)))</formula>
    </cfRule>
    <cfRule type="iconSet" priority="48">
      <iconSet iconSet="3Symbols">
        <cfvo type="percent" val="0"/>
        <cfvo type="percent" val="33"/>
        <cfvo type="percent" val="67"/>
      </iconSet>
    </cfRule>
  </conditionalFormatting>
  <conditionalFormatting sqref="BP5">
    <cfRule type="containsText" dxfId="1735" priority="41" stopIfTrue="1" operator="containsText" text="na">
      <formula>NOT(ISERROR(SEARCH("na",BP5)))</formula>
    </cfRule>
    <cfRule type="containsText" dxfId="1734" priority="42" stopIfTrue="1" operator="containsText" text="A">
      <formula>NOT(ISERROR(SEARCH("A",BP5)))</formula>
    </cfRule>
    <cfRule type="containsText" dxfId="1733" priority="43" stopIfTrue="1" operator="containsText" text="C">
      <formula>NOT(ISERROR(SEARCH("C",BP5)))</formula>
    </cfRule>
    <cfRule type="iconSet" priority="44">
      <iconSet iconSet="3Symbols">
        <cfvo type="percent" val="0"/>
        <cfvo type="percent" val="33"/>
        <cfvo type="percent" val="67"/>
      </iconSet>
    </cfRule>
  </conditionalFormatting>
  <conditionalFormatting sqref="BR3">
    <cfRule type="containsText" dxfId="1732" priority="33" stopIfTrue="1" operator="containsText" text="NA">
      <formula>NOT(ISERROR(SEARCH("NA",BR3)))</formula>
    </cfRule>
    <cfRule type="cellIs" dxfId="1731" priority="34" stopIfTrue="1" operator="lessThan">
      <formula>1</formula>
    </cfRule>
    <cfRule type="cellIs" dxfId="1730" priority="35" stopIfTrue="1" operator="lessThan">
      <formula>50</formula>
    </cfRule>
    <cfRule type="cellIs" dxfId="1729" priority="36" stopIfTrue="1" operator="lessThan">
      <formula>50</formula>
    </cfRule>
    <cfRule type="cellIs" dxfId="1728" priority="37" stopIfTrue="1" operator="between">
      <formula>99</formula>
      <formula>50</formula>
    </cfRule>
    <cfRule type="cellIs" dxfId="1727" priority="38" stopIfTrue="1" operator="between">
      <formula>299</formula>
      <formula>100</formula>
    </cfRule>
    <cfRule type="cellIs" dxfId="1726" priority="39" stopIfTrue="1" operator="between">
      <formula>730</formula>
      <formula>300</formula>
    </cfRule>
    <cfRule type="cellIs" dxfId="1725" priority="40" stopIfTrue="1" operator="greaterThan">
      <formula>730</formula>
    </cfRule>
  </conditionalFormatting>
  <conditionalFormatting sqref="BR5">
    <cfRule type="containsText" dxfId="1724" priority="25" stopIfTrue="1" operator="containsText" text="NA">
      <formula>NOT(ISERROR(SEARCH("NA",BR5)))</formula>
    </cfRule>
    <cfRule type="cellIs" dxfId="1723" priority="26" stopIfTrue="1" operator="lessThan">
      <formula>1</formula>
    </cfRule>
    <cfRule type="cellIs" dxfId="1722" priority="27" stopIfTrue="1" operator="lessThan">
      <formula>50</formula>
    </cfRule>
    <cfRule type="cellIs" dxfId="1721" priority="28" stopIfTrue="1" operator="lessThan">
      <formula>50</formula>
    </cfRule>
    <cfRule type="cellIs" dxfId="1720" priority="29" stopIfTrue="1" operator="between">
      <formula>99</formula>
      <formula>50</formula>
    </cfRule>
    <cfRule type="cellIs" dxfId="1719" priority="30" stopIfTrue="1" operator="between">
      <formula>299</formula>
      <formula>100</formula>
    </cfRule>
    <cfRule type="cellIs" dxfId="1718" priority="31" stopIfTrue="1" operator="between">
      <formula>730</formula>
      <formula>300</formula>
    </cfRule>
    <cfRule type="cellIs" dxfId="1717" priority="32" stopIfTrue="1" operator="greaterThan">
      <formula>730</formula>
    </cfRule>
  </conditionalFormatting>
  <conditionalFormatting sqref="AB3:AB5">
    <cfRule type="containsText" dxfId="1716" priority="13" stopIfTrue="1" operator="containsText" text="NA">
      <formula>NOT(ISERROR(SEARCH("NA",AB3)))</formula>
    </cfRule>
    <cfRule type="cellIs" dxfId="1715" priority="14" stopIfTrue="1" operator="lessThan">
      <formula>1</formula>
    </cfRule>
    <cfRule type="cellIs" dxfId="1714" priority="15" stopIfTrue="1" operator="lessThan">
      <formula>50</formula>
    </cfRule>
    <cfRule type="cellIs" dxfId="1713" priority="16" stopIfTrue="1" operator="lessThan">
      <formula>50</formula>
    </cfRule>
    <cfRule type="cellIs" dxfId="1712" priority="17" stopIfTrue="1" operator="between">
      <formula>99</formula>
      <formula>50</formula>
    </cfRule>
    <cfRule type="cellIs" dxfId="1711" priority="18" stopIfTrue="1" operator="between">
      <formula>299</formula>
      <formula>100</formula>
    </cfRule>
    <cfRule type="cellIs" dxfId="1710" priority="19" stopIfTrue="1" operator="between">
      <formula>730</formula>
      <formula>300</formula>
    </cfRule>
    <cfRule type="cellIs" dxfId="1709" priority="20" stopIfTrue="1" operator="greaterThan">
      <formula>730</formula>
    </cfRule>
  </conditionalFormatting>
  <conditionalFormatting sqref="Z3:Z5">
    <cfRule type="containsText" dxfId="1708" priority="21" stopIfTrue="1" operator="containsText" text="na">
      <formula>NOT(ISERROR(SEARCH("na",Z3)))</formula>
    </cfRule>
    <cfRule type="containsText" dxfId="1707" priority="22" stopIfTrue="1" operator="containsText" text="A">
      <formula>NOT(ISERROR(SEARCH("A",Z3)))</formula>
    </cfRule>
    <cfRule type="containsText" dxfId="1706" priority="23" stopIfTrue="1" operator="containsText" text="C">
      <formula>NOT(ISERROR(SEARCH("C",Z3)))</formula>
    </cfRule>
    <cfRule type="iconSet" priority="24">
      <iconSet iconSet="3Symbols">
        <cfvo type="percent" val="0"/>
        <cfvo type="percent" val="33"/>
        <cfvo type="percent" val="67"/>
      </iconSet>
    </cfRule>
  </conditionalFormatting>
  <conditionalFormatting sqref="L6">
    <cfRule type="containsText" dxfId="1705" priority="9" stopIfTrue="1" operator="containsText" text="na">
      <formula>NOT(ISERROR(SEARCH("na",L6)))</formula>
    </cfRule>
    <cfRule type="containsText" dxfId="1704" priority="10" stopIfTrue="1" operator="containsText" text="A">
      <formula>NOT(ISERROR(SEARCH("A",L6)))</formula>
    </cfRule>
    <cfRule type="containsText" dxfId="1703" priority="11" stopIfTrue="1" operator="containsText" text="C">
      <formula>NOT(ISERROR(SEARCH("C",L6)))</formula>
    </cfRule>
    <cfRule type="iconSet" priority="12">
      <iconSet iconSet="3Symbols">
        <cfvo type="percent" val="0"/>
        <cfvo type="percent" val="33"/>
        <cfvo type="percent" val="67"/>
      </iconSet>
    </cfRule>
  </conditionalFormatting>
  <conditionalFormatting sqref="L3:L5">
    <cfRule type="containsText" dxfId="1702" priority="1" stopIfTrue="1" operator="containsText" text="na">
      <formula>NOT(ISERROR(SEARCH("na",L3)))</formula>
    </cfRule>
    <cfRule type="containsText" dxfId="1701" priority="2" stopIfTrue="1" operator="containsText" text="A">
      <formula>NOT(ISERROR(SEARCH("A",L3)))</formula>
    </cfRule>
    <cfRule type="containsText" dxfId="1700" priority="3" stopIfTrue="1" operator="containsText" text="C">
      <formula>NOT(ISERROR(SEARCH("C",L3)))</formula>
    </cfRule>
    <cfRule type="iconSet" priority="4">
      <iconSet iconSet="3Symbols">
        <cfvo type="percent" val="0"/>
        <cfvo type="percent" val="33"/>
        <cfvo type="percent" val="67"/>
      </iconSet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8" scale="6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A1048523"/>
  <sheetViews>
    <sheetView zoomScaleNormal="100" workbookViewId="0">
      <pane xSplit="4" ySplit="2" topLeftCell="I3" activePane="bottomRight" state="frozen"/>
      <selection pane="topRight" activeCell="E1" sqref="E1"/>
      <selection pane="bottomLeft" activeCell="A3" sqref="A3"/>
      <selection pane="bottomRight" activeCell="J10" sqref="J10"/>
    </sheetView>
  </sheetViews>
  <sheetFormatPr defaultRowHeight="14.5" x14ac:dyDescent="0.35"/>
  <cols>
    <col min="1" max="1" width="22" style="4" customWidth="1"/>
    <col min="2" max="2" width="22" style="7" customWidth="1"/>
    <col min="3" max="3" width="27.54296875" style="7" customWidth="1"/>
    <col min="4" max="4" width="22.7265625" style="7" customWidth="1"/>
    <col min="5" max="6" width="15.26953125" style="7" customWidth="1"/>
    <col min="7" max="9" width="4.54296875" style="1" customWidth="1"/>
    <col min="10" max="15" width="8.54296875" style="2" customWidth="1"/>
    <col min="16" max="16" width="8.1796875" style="18" customWidth="1"/>
    <col min="17" max="20" width="9" style="1" customWidth="1"/>
    <col min="21" max="21" width="8.1796875" style="18" customWidth="1"/>
    <col min="22" max="25" width="8.1796875" style="25" customWidth="1"/>
    <col min="26" max="26" width="8.7265625" style="1" customWidth="1"/>
    <col min="27" max="27" width="8.1796875" style="1" customWidth="1"/>
    <col min="28" max="28" width="7.7265625" style="18" customWidth="1"/>
    <col min="29" max="31" width="9.1796875" style="1" customWidth="1"/>
    <col min="32" max="32" width="8.54296875" style="2" customWidth="1"/>
    <col min="33" max="33" width="9.54296875" style="18" customWidth="1"/>
    <col min="34" max="34" width="7.7265625" style="18" customWidth="1"/>
    <col min="35" max="37" width="9.1796875" style="1" customWidth="1"/>
    <col min="38" max="38" width="8.54296875" style="2" customWidth="1"/>
    <col min="39" max="39" width="9.54296875" style="1" customWidth="1"/>
    <col min="40" max="40" width="7.7265625" style="18" customWidth="1"/>
    <col min="41" max="43" width="9.1796875" style="1" customWidth="1"/>
    <col min="44" max="44" width="8.54296875" style="2" customWidth="1"/>
    <col min="45" max="45" width="9.54296875" style="1" customWidth="1"/>
    <col min="46" max="49" width="9.1796875" customWidth="1"/>
    <col min="50" max="50" width="8.54296875" style="2" customWidth="1"/>
    <col min="51" max="54" width="9.1796875" customWidth="1"/>
    <col min="55" max="56" width="9.1796875" style="2" customWidth="1"/>
    <col min="57" max="57" width="9.1796875" customWidth="1"/>
    <col min="58" max="61" width="9.453125" customWidth="1"/>
    <col min="62" max="62" width="9.453125" style="2" customWidth="1"/>
    <col min="63" max="63" width="9.453125" customWidth="1"/>
    <col min="64" max="64" width="9.453125" style="40" customWidth="1"/>
    <col min="65" max="67" width="9.453125" customWidth="1"/>
    <col min="68" max="68" width="9.453125" style="2" customWidth="1"/>
    <col min="69" max="69" width="9.453125" customWidth="1"/>
  </cols>
  <sheetData>
    <row r="1" spans="1:105" s="19" customFormat="1" ht="79.5" customHeight="1" thickBot="1" x14ac:dyDescent="0.4">
      <c r="A1" s="445" t="s">
        <v>55</v>
      </c>
      <c r="B1" s="446"/>
      <c r="C1" s="446"/>
      <c r="D1" s="446"/>
      <c r="E1" s="446"/>
      <c r="F1" s="446"/>
      <c r="G1" s="446"/>
      <c r="H1" s="446"/>
      <c r="I1" s="447"/>
      <c r="J1" s="477" t="s">
        <v>270</v>
      </c>
      <c r="K1" s="470"/>
      <c r="L1" s="470"/>
      <c r="M1" s="470"/>
      <c r="N1" s="470"/>
      <c r="O1" s="478"/>
      <c r="P1" s="463" t="s">
        <v>259</v>
      </c>
      <c r="Q1" s="464"/>
      <c r="R1" s="473"/>
      <c r="S1" s="473"/>
      <c r="T1" s="473"/>
      <c r="U1" s="465"/>
      <c r="V1" s="472" t="s">
        <v>258</v>
      </c>
      <c r="W1" s="472"/>
      <c r="X1" s="472"/>
      <c r="Y1" s="472"/>
      <c r="Z1" s="464"/>
      <c r="AA1" s="473"/>
      <c r="AB1" s="464" t="s">
        <v>268</v>
      </c>
      <c r="AC1" s="464"/>
      <c r="AD1" s="464"/>
      <c r="AE1" s="464"/>
      <c r="AF1" s="464"/>
      <c r="AG1" s="464"/>
      <c r="AH1" s="464" t="s">
        <v>359</v>
      </c>
      <c r="AI1" s="464"/>
      <c r="AJ1" s="464"/>
      <c r="AK1" s="464"/>
      <c r="AL1" s="464"/>
      <c r="AM1" s="464"/>
      <c r="AN1" s="464" t="s">
        <v>269</v>
      </c>
      <c r="AO1" s="464"/>
      <c r="AP1" s="464"/>
      <c r="AQ1" s="464"/>
      <c r="AR1" s="464"/>
      <c r="AS1" s="464"/>
      <c r="AT1" s="476" t="s">
        <v>237</v>
      </c>
      <c r="AU1" s="461"/>
      <c r="AV1" s="461"/>
      <c r="AW1" s="461"/>
      <c r="AX1" s="461"/>
      <c r="AY1" s="479"/>
      <c r="AZ1" s="475" t="s">
        <v>81</v>
      </c>
      <c r="BA1" s="475"/>
      <c r="BB1" s="475"/>
      <c r="BC1" s="475"/>
      <c r="BD1" s="475"/>
      <c r="BE1" s="475"/>
      <c r="BF1" s="475" t="s">
        <v>140</v>
      </c>
      <c r="BG1" s="475"/>
      <c r="BH1" s="475"/>
      <c r="BI1" s="475"/>
      <c r="BJ1" s="475"/>
      <c r="BK1" s="475"/>
      <c r="BL1" s="475" t="s">
        <v>257</v>
      </c>
      <c r="BM1" s="475"/>
      <c r="BN1" s="475"/>
      <c r="BO1" s="475"/>
      <c r="BP1" s="475"/>
      <c r="BQ1" s="480"/>
      <c r="BR1" s="474" t="s">
        <v>256</v>
      </c>
      <c r="BS1" s="475"/>
      <c r="BT1" s="476"/>
      <c r="BU1" s="476"/>
      <c r="BV1" s="476"/>
      <c r="BW1" s="480"/>
      <c r="BX1" s="474" t="s">
        <v>255</v>
      </c>
      <c r="BY1" s="479"/>
      <c r="BZ1" s="479"/>
      <c r="CA1" s="479"/>
      <c r="CB1" s="475"/>
      <c r="CC1" s="480"/>
      <c r="CD1" s="474" t="s">
        <v>254</v>
      </c>
      <c r="CE1" s="479"/>
      <c r="CF1" s="479"/>
      <c r="CG1" s="479"/>
      <c r="CH1" s="475"/>
      <c r="CI1" s="480"/>
      <c r="CJ1" s="474" t="s">
        <v>253</v>
      </c>
      <c r="CK1" s="479"/>
      <c r="CL1" s="479"/>
      <c r="CM1" s="479"/>
      <c r="CN1" s="475"/>
      <c r="CO1" s="480"/>
      <c r="CP1" s="474" t="s">
        <v>252</v>
      </c>
      <c r="CQ1" s="479"/>
      <c r="CR1" s="479"/>
      <c r="CS1" s="479"/>
      <c r="CT1" s="475"/>
      <c r="CU1" s="480"/>
      <c r="CV1" s="474" t="s">
        <v>251</v>
      </c>
      <c r="CW1" s="479"/>
      <c r="CX1" s="479"/>
      <c r="CY1" s="479"/>
      <c r="CZ1" s="475"/>
      <c r="DA1" s="480"/>
    </row>
    <row r="2" spans="1:105" s="15" customFormat="1" ht="69" customHeight="1" thickBot="1" x14ac:dyDescent="0.3">
      <c r="A2" s="270" t="s">
        <v>4</v>
      </c>
      <c r="B2" s="271" t="s">
        <v>0</v>
      </c>
      <c r="C2" s="271" t="s">
        <v>120</v>
      </c>
      <c r="D2" s="271" t="s">
        <v>239</v>
      </c>
      <c r="E2" s="271" t="s">
        <v>238</v>
      </c>
      <c r="F2" s="271" t="s">
        <v>1</v>
      </c>
      <c r="G2" s="245" t="s">
        <v>2</v>
      </c>
      <c r="H2" s="245" t="s">
        <v>52</v>
      </c>
      <c r="I2" s="260" t="s">
        <v>3</v>
      </c>
      <c r="J2" s="99" t="s">
        <v>193</v>
      </c>
      <c r="K2" s="100" t="s">
        <v>194</v>
      </c>
      <c r="L2" s="106" t="s">
        <v>195</v>
      </c>
      <c r="M2" s="122" t="s">
        <v>377</v>
      </c>
      <c r="N2" s="122" t="s">
        <v>196</v>
      </c>
      <c r="O2" s="122" t="s">
        <v>197</v>
      </c>
      <c r="P2" s="105" t="s">
        <v>193</v>
      </c>
      <c r="Q2" s="106" t="s">
        <v>194</v>
      </c>
      <c r="R2" s="107" t="s">
        <v>195</v>
      </c>
      <c r="S2" s="107" t="s">
        <v>199</v>
      </c>
      <c r="T2" s="107" t="s">
        <v>196</v>
      </c>
      <c r="U2" s="107" t="s">
        <v>197</v>
      </c>
      <c r="V2" s="105" t="s">
        <v>193</v>
      </c>
      <c r="W2" s="106" t="s">
        <v>194</v>
      </c>
      <c r="X2" s="107" t="s">
        <v>195</v>
      </c>
      <c r="Y2" s="107" t="s">
        <v>199</v>
      </c>
      <c r="Z2" s="107" t="s">
        <v>196</v>
      </c>
      <c r="AA2" s="107" t="s">
        <v>197</v>
      </c>
      <c r="AB2" s="105" t="s">
        <v>193</v>
      </c>
      <c r="AC2" s="106" t="s">
        <v>194</v>
      </c>
      <c r="AD2" s="107" t="s">
        <v>195</v>
      </c>
      <c r="AE2" s="107" t="s">
        <v>199</v>
      </c>
      <c r="AF2" s="107" t="s">
        <v>196</v>
      </c>
      <c r="AG2" s="107" t="s">
        <v>197</v>
      </c>
      <c r="AH2" s="105" t="s">
        <v>193</v>
      </c>
      <c r="AI2" s="106" t="s">
        <v>194</v>
      </c>
      <c r="AJ2" s="107" t="s">
        <v>195</v>
      </c>
      <c r="AK2" s="107" t="s">
        <v>199</v>
      </c>
      <c r="AL2" s="107" t="s">
        <v>196</v>
      </c>
      <c r="AM2" s="107" t="s">
        <v>197</v>
      </c>
      <c r="AN2" s="105" t="s">
        <v>193</v>
      </c>
      <c r="AO2" s="106" t="s">
        <v>194</v>
      </c>
      <c r="AP2" s="107" t="s">
        <v>195</v>
      </c>
      <c r="AQ2" s="107" t="s">
        <v>199</v>
      </c>
      <c r="AR2" s="107" t="s">
        <v>196</v>
      </c>
      <c r="AS2" s="107" t="s">
        <v>197</v>
      </c>
      <c r="AT2" s="105" t="s">
        <v>193</v>
      </c>
      <c r="AU2" s="106" t="s">
        <v>194</v>
      </c>
      <c r="AV2" s="107" t="s">
        <v>195</v>
      </c>
      <c r="AW2" s="107" t="s">
        <v>199</v>
      </c>
      <c r="AX2" s="107" t="s">
        <v>196</v>
      </c>
      <c r="AY2" s="107" t="s">
        <v>197</v>
      </c>
      <c r="AZ2" s="105" t="s">
        <v>193</v>
      </c>
      <c r="BA2" s="106" t="s">
        <v>194</v>
      </c>
      <c r="BB2" s="107" t="s">
        <v>195</v>
      </c>
      <c r="BC2" s="107" t="s">
        <v>199</v>
      </c>
      <c r="BD2" s="107" t="s">
        <v>196</v>
      </c>
      <c r="BE2" s="107" t="s">
        <v>197</v>
      </c>
      <c r="BF2" s="105" t="s">
        <v>193</v>
      </c>
      <c r="BG2" s="106" t="s">
        <v>194</v>
      </c>
      <c r="BH2" s="107" t="s">
        <v>195</v>
      </c>
      <c r="BI2" s="107" t="s">
        <v>199</v>
      </c>
      <c r="BJ2" s="107" t="s">
        <v>196</v>
      </c>
      <c r="BK2" s="107" t="s">
        <v>197</v>
      </c>
      <c r="BL2" s="105" t="s">
        <v>193</v>
      </c>
      <c r="BM2" s="106" t="s">
        <v>194</v>
      </c>
      <c r="BN2" s="107" t="s">
        <v>195</v>
      </c>
      <c r="BO2" s="107" t="s">
        <v>199</v>
      </c>
      <c r="BP2" s="107" t="s">
        <v>196</v>
      </c>
      <c r="BQ2" s="107" t="s">
        <v>197</v>
      </c>
      <c r="BR2" s="105" t="s">
        <v>193</v>
      </c>
      <c r="BS2" s="106" t="s">
        <v>194</v>
      </c>
      <c r="BT2" s="107" t="s">
        <v>195</v>
      </c>
      <c r="BU2" s="107" t="s">
        <v>199</v>
      </c>
      <c r="BV2" s="107" t="s">
        <v>196</v>
      </c>
      <c r="BW2" s="107" t="s">
        <v>197</v>
      </c>
      <c r="BX2" s="105" t="s">
        <v>193</v>
      </c>
      <c r="BY2" s="106" t="s">
        <v>194</v>
      </c>
      <c r="BZ2" s="107" t="s">
        <v>195</v>
      </c>
      <c r="CA2" s="107" t="s">
        <v>199</v>
      </c>
      <c r="CB2" s="107" t="s">
        <v>196</v>
      </c>
      <c r="CC2" s="107" t="s">
        <v>197</v>
      </c>
      <c r="CD2" s="105" t="s">
        <v>193</v>
      </c>
      <c r="CE2" s="106" t="s">
        <v>194</v>
      </c>
      <c r="CF2" s="107" t="s">
        <v>195</v>
      </c>
      <c r="CG2" s="107" t="s">
        <v>199</v>
      </c>
      <c r="CH2" s="107" t="s">
        <v>196</v>
      </c>
      <c r="CI2" s="107" t="s">
        <v>197</v>
      </c>
      <c r="CJ2" s="105" t="s">
        <v>193</v>
      </c>
      <c r="CK2" s="106" t="s">
        <v>194</v>
      </c>
      <c r="CL2" s="107" t="s">
        <v>195</v>
      </c>
      <c r="CM2" s="107" t="s">
        <v>199</v>
      </c>
      <c r="CN2" s="107" t="s">
        <v>196</v>
      </c>
      <c r="CO2" s="107" t="s">
        <v>197</v>
      </c>
      <c r="CP2" s="105" t="s">
        <v>193</v>
      </c>
      <c r="CQ2" s="106" t="s">
        <v>194</v>
      </c>
      <c r="CR2" s="107" t="s">
        <v>195</v>
      </c>
      <c r="CS2" s="107" t="s">
        <v>199</v>
      </c>
      <c r="CT2" s="107" t="s">
        <v>196</v>
      </c>
      <c r="CU2" s="107" t="s">
        <v>197</v>
      </c>
      <c r="CV2" s="105" t="s">
        <v>193</v>
      </c>
      <c r="CW2" s="106" t="s">
        <v>194</v>
      </c>
      <c r="CX2" s="107" t="s">
        <v>195</v>
      </c>
      <c r="CY2" s="107" t="s">
        <v>199</v>
      </c>
      <c r="CZ2" s="107" t="s">
        <v>196</v>
      </c>
      <c r="DA2" s="107" t="s">
        <v>197</v>
      </c>
    </row>
    <row r="3" spans="1:105" s="15" customFormat="1" ht="30" customHeight="1" thickBot="1" x14ac:dyDescent="0.3">
      <c r="A3" s="86" t="s">
        <v>240</v>
      </c>
      <c r="B3" s="87" t="s">
        <v>241</v>
      </c>
      <c r="C3" s="98" t="s">
        <v>265</v>
      </c>
      <c r="D3" s="87" t="s">
        <v>245</v>
      </c>
      <c r="E3" s="87" t="s">
        <v>247</v>
      </c>
      <c r="F3" s="257" t="s">
        <v>250</v>
      </c>
      <c r="G3" s="261" t="s">
        <v>26</v>
      </c>
      <c r="H3" s="52" t="s">
        <v>65</v>
      </c>
      <c r="I3" s="94" t="s">
        <v>28</v>
      </c>
      <c r="J3" s="354">
        <v>45839</v>
      </c>
      <c r="K3" s="355">
        <v>45839</v>
      </c>
      <c r="L3" s="355" t="s">
        <v>33</v>
      </c>
      <c r="M3" s="162" t="s">
        <v>206</v>
      </c>
      <c r="N3" s="140">
        <v>46203</v>
      </c>
      <c r="O3" s="151">
        <f ca="1">N3-TODAY()</f>
        <v>133</v>
      </c>
      <c r="P3" s="195" t="s">
        <v>263</v>
      </c>
      <c r="Q3" s="218"/>
      <c r="R3" s="194"/>
      <c r="S3" s="111" t="s">
        <v>33</v>
      </c>
      <c r="T3" s="112"/>
      <c r="U3" s="116">
        <f t="shared" ref="U3:U7" ca="1" si="0">T3-TODAY()</f>
        <v>-46070</v>
      </c>
      <c r="V3" s="217" t="s">
        <v>263</v>
      </c>
      <c r="W3" s="218"/>
      <c r="X3" s="194"/>
      <c r="Y3" s="111" t="s">
        <v>33</v>
      </c>
      <c r="Z3" s="112"/>
      <c r="AA3" s="116">
        <f t="shared" ref="AA3:AA7" ca="1" si="1">Z3-TODAY()</f>
        <v>-46070</v>
      </c>
      <c r="AB3" s="176">
        <v>45792</v>
      </c>
      <c r="AC3" s="50">
        <v>45792</v>
      </c>
      <c r="AD3" s="110" t="s">
        <v>33</v>
      </c>
      <c r="AE3" s="114" t="s">
        <v>37</v>
      </c>
      <c r="AF3" s="115">
        <v>46521</v>
      </c>
      <c r="AG3" s="117">
        <f t="shared" ref="AG3" ca="1" si="2">AF3-TODAY()</f>
        <v>451</v>
      </c>
      <c r="AH3" s="189">
        <v>45587</v>
      </c>
      <c r="AI3" s="175">
        <v>45587</v>
      </c>
      <c r="AJ3" s="145" t="s">
        <v>33</v>
      </c>
      <c r="AK3" s="172" t="s">
        <v>206</v>
      </c>
      <c r="AL3" s="112"/>
      <c r="AM3" s="116">
        <f t="shared" ref="AM3:AM7" ca="1" si="3">AL3-TODAY()</f>
        <v>-46070</v>
      </c>
      <c r="AN3" s="197">
        <v>45421</v>
      </c>
      <c r="AO3" s="108">
        <v>45421</v>
      </c>
      <c r="AP3" s="109" t="s">
        <v>33</v>
      </c>
      <c r="AQ3" s="111" t="s">
        <v>37</v>
      </c>
      <c r="AR3" s="112">
        <v>46148</v>
      </c>
      <c r="AS3" s="116">
        <f t="shared" ref="AS3" ca="1" si="4">AR3-TODAY()</f>
        <v>78</v>
      </c>
      <c r="AT3" s="164" t="s">
        <v>33</v>
      </c>
      <c r="AU3" s="165" t="s">
        <v>33</v>
      </c>
      <c r="AV3" s="134" t="s">
        <v>33</v>
      </c>
      <c r="AW3" s="111" t="s">
        <v>33</v>
      </c>
      <c r="AX3" s="112"/>
      <c r="AY3" s="116">
        <f t="shared" ref="AY3:AY7" ca="1" si="5">AX3-TODAY()</f>
        <v>-46070</v>
      </c>
      <c r="AZ3" s="217" t="s">
        <v>263</v>
      </c>
      <c r="BA3" s="218"/>
      <c r="BB3" s="194"/>
      <c r="BC3" s="111" t="s">
        <v>33</v>
      </c>
      <c r="BD3" s="112"/>
      <c r="BE3" s="116">
        <f t="shared" ref="BE3:BE7" ca="1" si="6">BD3-TODAY()</f>
        <v>-46070</v>
      </c>
      <c r="BF3" s="164" t="s">
        <v>33</v>
      </c>
      <c r="BG3" s="165" t="s">
        <v>33</v>
      </c>
      <c r="BH3" s="134" t="s">
        <v>33</v>
      </c>
      <c r="BI3" s="111" t="s">
        <v>33</v>
      </c>
      <c r="BJ3" s="112"/>
      <c r="BK3" s="116">
        <f t="shared" ref="BK3:BK7" ca="1" si="7">BJ3-TODAY()</f>
        <v>-46070</v>
      </c>
      <c r="BL3" s="164" t="s">
        <v>33</v>
      </c>
      <c r="BM3" s="165" t="s">
        <v>33</v>
      </c>
      <c r="BN3" s="134" t="s">
        <v>33</v>
      </c>
      <c r="BO3" s="111" t="s">
        <v>33</v>
      </c>
      <c r="BP3" s="112"/>
      <c r="BQ3" s="116">
        <f t="shared" ref="BQ3:BQ7" ca="1" si="8">BP3-TODAY()</f>
        <v>-46070</v>
      </c>
      <c r="BR3" s="217" t="s">
        <v>263</v>
      </c>
      <c r="BS3" s="218"/>
      <c r="BT3" s="194"/>
      <c r="BU3" s="111" t="s">
        <v>33</v>
      </c>
      <c r="BV3" s="112"/>
      <c r="BW3" s="116">
        <f t="shared" ref="BW3:BW7" ca="1" si="9">BV3-TODAY()</f>
        <v>-46070</v>
      </c>
      <c r="BX3" s="217" t="s">
        <v>263</v>
      </c>
      <c r="BY3" s="218"/>
      <c r="BZ3" s="194"/>
      <c r="CA3" s="111" t="s">
        <v>33</v>
      </c>
      <c r="CB3" s="112"/>
      <c r="CC3" s="116">
        <f t="shared" ref="CC3:CC7" ca="1" si="10">CB3-TODAY()</f>
        <v>-46070</v>
      </c>
      <c r="CD3" s="217" t="s">
        <v>263</v>
      </c>
      <c r="CE3" s="218"/>
      <c r="CF3" s="194"/>
      <c r="CG3" s="111" t="s">
        <v>33</v>
      </c>
      <c r="CH3" s="112"/>
      <c r="CI3" s="116">
        <f t="shared" ref="CI3:CI7" ca="1" si="11">CH3-TODAY()</f>
        <v>-46070</v>
      </c>
      <c r="CJ3" s="217" t="s">
        <v>263</v>
      </c>
      <c r="CK3" s="218"/>
      <c r="CL3" s="194"/>
      <c r="CM3" s="111" t="s">
        <v>33</v>
      </c>
      <c r="CN3" s="112"/>
      <c r="CO3" s="116">
        <f t="shared" ref="CO3:CO7" ca="1" si="12">CN3-TODAY()</f>
        <v>-46070</v>
      </c>
      <c r="CP3" s="217" t="s">
        <v>263</v>
      </c>
      <c r="CQ3" s="218"/>
      <c r="CR3" s="194"/>
      <c r="CS3" s="111" t="s">
        <v>33</v>
      </c>
      <c r="CT3" s="112"/>
      <c r="CU3" s="116">
        <f t="shared" ref="CU3:CU7" ca="1" si="13">CT3-TODAY()</f>
        <v>-46070</v>
      </c>
      <c r="CV3" s="217" t="s">
        <v>263</v>
      </c>
      <c r="CW3" s="218"/>
      <c r="CX3" s="194"/>
      <c r="CY3" s="111" t="s">
        <v>33</v>
      </c>
      <c r="CZ3" s="112"/>
      <c r="DA3" s="116">
        <f t="shared" ref="DA3:DA7" ca="1" si="14">CZ3-TODAY()</f>
        <v>-46070</v>
      </c>
    </row>
    <row r="4" spans="1:105" s="15" customFormat="1" ht="30" customHeight="1" x14ac:dyDescent="0.25">
      <c r="A4" s="90" t="s">
        <v>242</v>
      </c>
      <c r="B4" s="89" t="s">
        <v>358</v>
      </c>
      <c r="C4" s="97" t="s">
        <v>264</v>
      </c>
      <c r="D4" s="89" t="s">
        <v>245</v>
      </c>
      <c r="E4" s="89" t="s">
        <v>248</v>
      </c>
      <c r="F4" s="258" t="s">
        <v>250</v>
      </c>
      <c r="G4" s="262" t="s">
        <v>26</v>
      </c>
      <c r="H4" s="20" t="s">
        <v>65</v>
      </c>
      <c r="I4" s="21" t="s">
        <v>28</v>
      </c>
      <c r="J4" s="354">
        <v>45839</v>
      </c>
      <c r="K4" s="355">
        <v>45839</v>
      </c>
      <c r="L4" s="355" t="s">
        <v>33</v>
      </c>
      <c r="M4" s="162" t="s">
        <v>206</v>
      </c>
      <c r="N4" s="140">
        <v>46203</v>
      </c>
      <c r="O4" s="152">
        <f t="shared" ref="O4:O7" ca="1" si="15">N4-TODAY()</f>
        <v>133</v>
      </c>
      <c r="P4" s="196" t="s">
        <v>263</v>
      </c>
      <c r="Q4" s="14"/>
      <c r="R4" s="216"/>
      <c r="S4" s="114" t="s">
        <v>33</v>
      </c>
      <c r="T4" s="115"/>
      <c r="U4" s="117">
        <f t="shared" ca="1" si="0"/>
        <v>-46070</v>
      </c>
      <c r="V4" s="356">
        <v>45805</v>
      </c>
      <c r="W4" s="144">
        <v>45805</v>
      </c>
      <c r="X4" s="110" t="s">
        <v>33</v>
      </c>
      <c r="Y4" s="114" t="s">
        <v>206</v>
      </c>
      <c r="Z4" s="150">
        <v>46169</v>
      </c>
      <c r="AA4" s="117">
        <f ca="1">Z4-TODAY()</f>
        <v>99</v>
      </c>
      <c r="AB4" s="176">
        <v>45804</v>
      </c>
      <c r="AC4" s="50">
        <v>45804</v>
      </c>
      <c r="AD4" s="110" t="s">
        <v>33</v>
      </c>
      <c r="AE4" s="114" t="s">
        <v>37</v>
      </c>
      <c r="AF4" s="115">
        <v>46533</v>
      </c>
      <c r="AG4" s="117">
        <f t="shared" ref="AG4:AG7" ca="1" si="16">AF4-TODAY()</f>
        <v>463</v>
      </c>
      <c r="AH4" s="176">
        <v>45587</v>
      </c>
      <c r="AI4" s="175">
        <v>45587</v>
      </c>
      <c r="AJ4" s="145" t="s">
        <v>33</v>
      </c>
      <c r="AK4" s="172" t="s">
        <v>206</v>
      </c>
      <c r="AL4" s="115"/>
      <c r="AM4" s="117">
        <f t="shared" ca="1" si="3"/>
        <v>-46070</v>
      </c>
      <c r="AN4" s="188" t="s">
        <v>263</v>
      </c>
      <c r="AO4" s="14"/>
      <c r="AP4" s="216"/>
      <c r="AQ4" s="114" t="s">
        <v>33</v>
      </c>
      <c r="AR4" s="115"/>
      <c r="AS4" s="117">
        <f t="shared" ref="AS4:AS7" ca="1" si="17">AR4-TODAY()</f>
        <v>-46070</v>
      </c>
      <c r="AT4" s="153" t="s">
        <v>33</v>
      </c>
      <c r="AU4" s="148" t="s">
        <v>33</v>
      </c>
      <c r="AV4" s="127" t="s">
        <v>33</v>
      </c>
      <c r="AW4" s="114" t="s">
        <v>33</v>
      </c>
      <c r="AX4" s="115"/>
      <c r="AY4" s="117">
        <f t="shared" ca="1" si="5"/>
        <v>-46070</v>
      </c>
      <c r="AZ4" s="188" t="s">
        <v>263</v>
      </c>
      <c r="BA4" s="14"/>
      <c r="BB4" s="216"/>
      <c r="BC4" s="114" t="s">
        <v>33</v>
      </c>
      <c r="BD4" s="115"/>
      <c r="BE4" s="117">
        <f t="shared" ca="1" si="6"/>
        <v>-46070</v>
      </c>
      <c r="BF4" s="153" t="s">
        <v>33</v>
      </c>
      <c r="BG4" s="148" t="s">
        <v>33</v>
      </c>
      <c r="BH4" s="127" t="s">
        <v>33</v>
      </c>
      <c r="BI4" s="114" t="s">
        <v>33</v>
      </c>
      <c r="BJ4" s="115"/>
      <c r="BK4" s="117">
        <f t="shared" ca="1" si="7"/>
        <v>-46070</v>
      </c>
      <c r="BL4" s="153" t="s">
        <v>33</v>
      </c>
      <c r="BM4" s="148" t="s">
        <v>33</v>
      </c>
      <c r="BN4" s="127" t="s">
        <v>33</v>
      </c>
      <c r="BO4" s="114" t="s">
        <v>33</v>
      </c>
      <c r="BP4" s="115"/>
      <c r="BQ4" s="117">
        <f t="shared" ca="1" si="8"/>
        <v>-46070</v>
      </c>
      <c r="BR4" s="188" t="s">
        <v>263</v>
      </c>
      <c r="BS4" s="14"/>
      <c r="BT4" s="216"/>
      <c r="BU4" s="114" t="s">
        <v>33</v>
      </c>
      <c r="BV4" s="115"/>
      <c r="BW4" s="117">
        <f t="shared" ca="1" si="9"/>
        <v>-46070</v>
      </c>
      <c r="BX4" s="188" t="s">
        <v>263</v>
      </c>
      <c r="BY4" s="14"/>
      <c r="BZ4" s="216"/>
      <c r="CA4" s="114" t="s">
        <v>33</v>
      </c>
      <c r="CB4" s="115"/>
      <c r="CC4" s="117">
        <f t="shared" ca="1" si="10"/>
        <v>-46070</v>
      </c>
      <c r="CD4" s="188" t="s">
        <v>263</v>
      </c>
      <c r="CE4" s="14"/>
      <c r="CF4" s="216"/>
      <c r="CG4" s="114" t="s">
        <v>33</v>
      </c>
      <c r="CH4" s="115"/>
      <c r="CI4" s="117">
        <f t="shared" ca="1" si="11"/>
        <v>-46070</v>
      </c>
      <c r="CJ4" s="188" t="s">
        <v>263</v>
      </c>
      <c r="CK4" s="14"/>
      <c r="CL4" s="216"/>
      <c r="CM4" s="114" t="s">
        <v>33</v>
      </c>
      <c r="CN4" s="115"/>
      <c r="CO4" s="117">
        <f t="shared" ca="1" si="12"/>
        <v>-46070</v>
      </c>
      <c r="CP4" s="188" t="s">
        <v>263</v>
      </c>
      <c r="CQ4" s="14"/>
      <c r="CR4" s="216"/>
      <c r="CS4" s="114" t="s">
        <v>33</v>
      </c>
      <c r="CT4" s="115"/>
      <c r="CU4" s="117">
        <f t="shared" ca="1" si="13"/>
        <v>-46070</v>
      </c>
      <c r="CV4" s="188" t="s">
        <v>263</v>
      </c>
      <c r="CW4" s="14"/>
      <c r="CX4" s="216"/>
      <c r="CY4" s="114" t="s">
        <v>33</v>
      </c>
      <c r="CZ4" s="115"/>
      <c r="DA4" s="117">
        <f t="shared" ca="1" si="14"/>
        <v>-46070</v>
      </c>
    </row>
    <row r="5" spans="1:105" s="15" customFormat="1" ht="30" customHeight="1" thickBot="1" x14ac:dyDescent="0.3">
      <c r="A5" s="90" t="s">
        <v>375</v>
      </c>
      <c r="B5" s="89" t="s">
        <v>376</v>
      </c>
      <c r="C5" s="97"/>
      <c r="D5" s="89" t="s">
        <v>245</v>
      </c>
      <c r="E5" s="89" t="s">
        <v>248</v>
      </c>
      <c r="F5" s="258" t="s">
        <v>250</v>
      </c>
      <c r="G5" s="262" t="s">
        <v>26</v>
      </c>
      <c r="H5" s="20" t="s">
        <v>65</v>
      </c>
      <c r="I5" s="21" t="s">
        <v>28</v>
      </c>
      <c r="J5" s="356">
        <v>45854</v>
      </c>
      <c r="K5" s="146">
        <v>45854</v>
      </c>
      <c r="L5" s="175" t="s">
        <v>33</v>
      </c>
      <c r="M5" s="172" t="s">
        <v>206</v>
      </c>
      <c r="N5" s="150">
        <v>46218</v>
      </c>
      <c r="O5" s="152">
        <f ca="1">N5-TODAY()</f>
        <v>148</v>
      </c>
      <c r="P5" s="196"/>
      <c r="Q5" s="14"/>
      <c r="R5" s="216"/>
      <c r="S5" s="114"/>
      <c r="T5" s="115"/>
      <c r="U5" s="117"/>
      <c r="V5" s="356"/>
      <c r="W5" s="144"/>
      <c r="X5" s="110"/>
      <c r="Y5" s="114"/>
      <c r="Z5" s="150"/>
      <c r="AA5" s="117"/>
      <c r="AB5" s="176"/>
      <c r="AC5" s="50"/>
      <c r="AD5" s="110"/>
      <c r="AE5" s="114"/>
      <c r="AF5" s="115"/>
      <c r="AG5" s="117"/>
      <c r="AH5" s="189"/>
      <c r="AI5" s="175"/>
      <c r="AJ5" s="145"/>
      <c r="AK5" s="172"/>
      <c r="AL5" s="115"/>
      <c r="AM5" s="117"/>
      <c r="AN5" s="188"/>
      <c r="AO5" s="14"/>
      <c r="AP5" s="216"/>
      <c r="AQ5" s="114"/>
      <c r="AR5" s="115"/>
      <c r="AS5" s="117"/>
      <c r="AT5" s="153"/>
      <c r="AU5" s="148"/>
      <c r="AV5" s="127"/>
      <c r="AW5" s="114"/>
      <c r="AX5" s="115"/>
      <c r="AY5" s="117"/>
      <c r="AZ5" s="188"/>
      <c r="BA5" s="14"/>
      <c r="BB5" s="216"/>
      <c r="BC5" s="114"/>
      <c r="BD5" s="115"/>
      <c r="BE5" s="117"/>
      <c r="BF5" s="153"/>
      <c r="BG5" s="148"/>
      <c r="BH5" s="127"/>
      <c r="BI5" s="114"/>
      <c r="BJ5" s="115"/>
      <c r="BK5" s="117"/>
      <c r="BL5" s="153"/>
      <c r="BM5" s="148"/>
      <c r="BN5" s="127"/>
      <c r="BO5" s="114"/>
      <c r="BP5" s="115"/>
      <c r="BQ5" s="117"/>
      <c r="BR5" s="188"/>
      <c r="BS5" s="14"/>
      <c r="BT5" s="216"/>
      <c r="BU5" s="114"/>
      <c r="BV5" s="115"/>
      <c r="BW5" s="117"/>
      <c r="BX5" s="188"/>
      <c r="BY5" s="14"/>
      <c r="BZ5" s="216"/>
      <c r="CA5" s="114"/>
      <c r="CB5" s="115"/>
      <c r="CC5" s="117"/>
      <c r="CD5" s="188"/>
      <c r="CE5" s="14"/>
      <c r="CF5" s="216"/>
      <c r="CG5" s="114"/>
      <c r="CH5" s="115"/>
      <c r="CI5" s="117"/>
      <c r="CJ5" s="188"/>
      <c r="CK5" s="14"/>
      <c r="CL5" s="216"/>
      <c r="CM5" s="114"/>
      <c r="CN5" s="115"/>
      <c r="CO5" s="117"/>
      <c r="CP5" s="188"/>
      <c r="CQ5" s="14"/>
      <c r="CR5" s="216"/>
      <c r="CS5" s="114"/>
      <c r="CT5" s="115"/>
      <c r="CU5" s="117"/>
      <c r="CV5" s="188"/>
      <c r="CW5" s="14"/>
      <c r="CX5" s="216"/>
      <c r="CY5" s="114"/>
      <c r="CZ5" s="115"/>
      <c r="DA5" s="117"/>
    </row>
    <row r="6" spans="1:105" s="15" customFormat="1" ht="30" customHeight="1" x14ac:dyDescent="0.25">
      <c r="A6" s="90" t="s">
        <v>378</v>
      </c>
      <c r="B6" s="89" t="s">
        <v>379</v>
      </c>
      <c r="C6" s="97" t="s">
        <v>380</v>
      </c>
      <c r="D6" s="89" t="s">
        <v>246</v>
      </c>
      <c r="E6" s="89" t="s">
        <v>381</v>
      </c>
      <c r="F6" s="258" t="s">
        <v>250</v>
      </c>
      <c r="G6" s="262" t="s">
        <v>26</v>
      </c>
      <c r="H6" s="20" t="s">
        <v>65</v>
      </c>
      <c r="I6" s="21" t="s">
        <v>28</v>
      </c>
      <c r="J6" s="354">
        <v>45839</v>
      </c>
      <c r="K6" s="355">
        <v>45839</v>
      </c>
      <c r="L6" s="355" t="s">
        <v>33</v>
      </c>
      <c r="M6" s="162" t="s">
        <v>206</v>
      </c>
      <c r="N6" s="140">
        <v>46203</v>
      </c>
      <c r="O6" s="152">
        <f t="shared" ref="O6" ca="1" si="18">N6-TODAY()</f>
        <v>133</v>
      </c>
      <c r="P6" s="196"/>
      <c r="Q6" s="14"/>
      <c r="R6" s="216"/>
      <c r="S6" s="114"/>
      <c r="T6" s="115"/>
      <c r="U6" s="117"/>
      <c r="V6" s="356"/>
      <c r="W6" s="144"/>
      <c r="X6" s="110"/>
      <c r="Y6" s="114"/>
      <c r="Z6" s="150"/>
      <c r="AA6" s="117"/>
      <c r="AB6" s="176"/>
      <c r="AC6" s="50"/>
      <c r="AD6" s="110"/>
      <c r="AE6" s="114"/>
      <c r="AF6" s="115"/>
      <c r="AG6" s="117"/>
      <c r="AH6" s="189"/>
      <c r="AI6" s="175"/>
      <c r="AJ6" s="145"/>
      <c r="AK6" s="172"/>
      <c r="AL6" s="115"/>
      <c r="AM6" s="117"/>
      <c r="AN6" s="188"/>
      <c r="AO6" s="14"/>
      <c r="AP6" s="216"/>
      <c r="AQ6" s="114"/>
      <c r="AR6" s="115"/>
      <c r="AS6" s="117"/>
      <c r="AT6" s="153"/>
      <c r="AU6" s="148"/>
      <c r="AV6" s="127"/>
      <c r="AW6" s="114"/>
      <c r="AX6" s="115"/>
      <c r="AY6" s="117"/>
      <c r="AZ6" s="188"/>
      <c r="BA6" s="14"/>
      <c r="BB6" s="216"/>
      <c r="BC6" s="114"/>
      <c r="BD6" s="115"/>
      <c r="BE6" s="117"/>
      <c r="BF6" s="153"/>
      <c r="BG6" s="148"/>
      <c r="BH6" s="127"/>
      <c r="BI6" s="114"/>
      <c r="BJ6" s="115"/>
      <c r="BK6" s="117"/>
      <c r="BL6" s="153"/>
      <c r="BM6" s="148"/>
      <c r="BN6" s="127"/>
      <c r="BO6" s="114"/>
      <c r="BP6" s="115"/>
      <c r="BQ6" s="117"/>
      <c r="BR6" s="188"/>
      <c r="BS6" s="14"/>
      <c r="BT6" s="216"/>
      <c r="BU6" s="114"/>
      <c r="BV6" s="115"/>
      <c r="BW6" s="117"/>
      <c r="BX6" s="188"/>
      <c r="BY6" s="14"/>
      <c r="BZ6" s="216"/>
      <c r="CA6" s="114"/>
      <c r="CB6" s="115"/>
      <c r="CC6" s="117"/>
      <c r="CD6" s="188"/>
      <c r="CE6" s="14"/>
      <c r="CF6" s="216"/>
      <c r="CG6" s="114"/>
      <c r="CH6" s="115"/>
      <c r="CI6" s="117"/>
      <c r="CJ6" s="188"/>
      <c r="CK6" s="14"/>
      <c r="CL6" s="216"/>
      <c r="CM6" s="114"/>
      <c r="CN6" s="115"/>
      <c r="CO6" s="117"/>
      <c r="CP6" s="188"/>
      <c r="CQ6" s="14"/>
      <c r="CR6" s="216"/>
      <c r="CS6" s="114"/>
      <c r="CT6" s="115"/>
      <c r="CU6" s="117"/>
      <c r="CV6" s="188"/>
      <c r="CW6" s="14"/>
      <c r="CX6" s="216"/>
      <c r="CY6" s="114"/>
      <c r="CZ6" s="115"/>
      <c r="DA6" s="117"/>
    </row>
    <row r="7" spans="1:105" s="15" customFormat="1" ht="30" customHeight="1" x14ac:dyDescent="0.25">
      <c r="A7" s="12" t="s">
        <v>243</v>
      </c>
      <c r="B7" s="88" t="s">
        <v>244</v>
      </c>
      <c r="C7" s="96" t="s">
        <v>266</v>
      </c>
      <c r="D7" s="88" t="s">
        <v>246</v>
      </c>
      <c r="E7" s="88" t="s">
        <v>249</v>
      </c>
      <c r="F7" s="258" t="s">
        <v>250</v>
      </c>
      <c r="G7" s="262" t="s">
        <v>26</v>
      </c>
      <c r="H7" s="20" t="s">
        <v>65</v>
      </c>
      <c r="I7" s="21" t="s">
        <v>28</v>
      </c>
      <c r="J7" s="300"/>
      <c r="K7" s="383"/>
      <c r="L7" s="383"/>
      <c r="M7" s="172" t="s">
        <v>33</v>
      </c>
      <c r="N7" s="150"/>
      <c r="O7" s="152">
        <f t="shared" ca="1" si="15"/>
        <v>-46070</v>
      </c>
      <c r="P7" s="196" t="s">
        <v>263</v>
      </c>
      <c r="Q7" s="14"/>
      <c r="R7" s="216"/>
      <c r="S7" s="114" t="s">
        <v>33</v>
      </c>
      <c r="T7" s="115"/>
      <c r="U7" s="117">
        <f t="shared" ca="1" si="0"/>
        <v>-46070</v>
      </c>
      <c r="V7" s="188" t="s">
        <v>263</v>
      </c>
      <c r="W7" s="14"/>
      <c r="X7" s="216"/>
      <c r="Y7" s="114" t="s">
        <v>33</v>
      </c>
      <c r="Z7" s="115"/>
      <c r="AA7" s="117">
        <f t="shared" ca="1" si="1"/>
        <v>-46070</v>
      </c>
      <c r="AB7" s="176">
        <v>45792</v>
      </c>
      <c r="AC7" s="50">
        <v>45792</v>
      </c>
      <c r="AD7" s="110" t="s">
        <v>33</v>
      </c>
      <c r="AE7" s="114" t="s">
        <v>37</v>
      </c>
      <c r="AF7" s="115">
        <v>46521</v>
      </c>
      <c r="AG7" s="117">
        <f t="shared" ca="1" si="16"/>
        <v>451</v>
      </c>
      <c r="AH7" s="189">
        <v>45587</v>
      </c>
      <c r="AI7" s="175">
        <v>45587</v>
      </c>
      <c r="AJ7" s="145" t="s">
        <v>33</v>
      </c>
      <c r="AK7" s="172" t="s">
        <v>206</v>
      </c>
      <c r="AL7" s="115"/>
      <c r="AM7" s="117">
        <f t="shared" ca="1" si="3"/>
        <v>-46070</v>
      </c>
      <c r="AN7" s="176">
        <v>45421</v>
      </c>
      <c r="AO7" s="50">
        <v>45421</v>
      </c>
      <c r="AP7" s="110" t="s">
        <v>33</v>
      </c>
      <c r="AQ7" s="114" t="s">
        <v>37</v>
      </c>
      <c r="AR7" s="115">
        <v>46148</v>
      </c>
      <c r="AS7" s="117">
        <f t="shared" ca="1" si="17"/>
        <v>78</v>
      </c>
      <c r="AT7" s="153" t="s">
        <v>33</v>
      </c>
      <c r="AU7" s="148" t="s">
        <v>33</v>
      </c>
      <c r="AV7" s="127" t="s">
        <v>33</v>
      </c>
      <c r="AW7" s="114" t="s">
        <v>33</v>
      </c>
      <c r="AX7" s="115"/>
      <c r="AY7" s="117">
        <f t="shared" ca="1" si="5"/>
        <v>-46070</v>
      </c>
      <c r="AZ7" s="153" t="s">
        <v>33</v>
      </c>
      <c r="BA7" s="148" t="s">
        <v>33</v>
      </c>
      <c r="BB7" s="127" t="s">
        <v>33</v>
      </c>
      <c r="BC7" s="114" t="s">
        <v>33</v>
      </c>
      <c r="BD7" s="115"/>
      <c r="BE7" s="117">
        <f t="shared" ca="1" si="6"/>
        <v>-46070</v>
      </c>
      <c r="BF7" s="153" t="s">
        <v>33</v>
      </c>
      <c r="BG7" s="148" t="s">
        <v>33</v>
      </c>
      <c r="BH7" s="127" t="s">
        <v>33</v>
      </c>
      <c r="BI7" s="114" t="s">
        <v>33</v>
      </c>
      <c r="BJ7" s="115"/>
      <c r="BK7" s="117">
        <f t="shared" ca="1" si="7"/>
        <v>-46070</v>
      </c>
      <c r="BL7" s="188" t="s">
        <v>263</v>
      </c>
      <c r="BM7" s="14"/>
      <c r="BN7" s="216"/>
      <c r="BO7" s="114" t="s">
        <v>33</v>
      </c>
      <c r="BP7" s="115"/>
      <c r="BQ7" s="117">
        <f t="shared" ca="1" si="8"/>
        <v>-46070</v>
      </c>
      <c r="BR7" s="188" t="s">
        <v>263</v>
      </c>
      <c r="BS7" s="14"/>
      <c r="BT7" s="216"/>
      <c r="BU7" s="114" t="s">
        <v>33</v>
      </c>
      <c r="BV7" s="115"/>
      <c r="BW7" s="117">
        <f t="shared" ca="1" si="9"/>
        <v>-46070</v>
      </c>
      <c r="BX7" s="188" t="s">
        <v>263</v>
      </c>
      <c r="BY7" s="14"/>
      <c r="BZ7" s="216"/>
      <c r="CA7" s="114" t="s">
        <v>33</v>
      </c>
      <c r="CB7" s="115"/>
      <c r="CC7" s="117">
        <f t="shared" ca="1" si="10"/>
        <v>-46070</v>
      </c>
      <c r="CD7" s="188" t="s">
        <v>263</v>
      </c>
      <c r="CE7" s="14"/>
      <c r="CF7" s="216"/>
      <c r="CG7" s="114" t="s">
        <v>33</v>
      </c>
      <c r="CH7" s="115"/>
      <c r="CI7" s="117">
        <f t="shared" ca="1" si="11"/>
        <v>-46070</v>
      </c>
      <c r="CJ7" s="153" t="s">
        <v>33</v>
      </c>
      <c r="CK7" s="148" t="s">
        <v>33</v>
      </c>
      <c r="CL7" s="127" t="s">
        <v>33</v>
      </c>
      <c r="CM7" s="114" t="s">
        <v>33</v>
      </c>
      <c r="CN7" s="115"/>
      <c r="CO7" s="117">
        <f t="shared" ca="1" si="12"/>
        <v>-46070</v>
      </c>
      <c r="CP7" s="153" t="s">
        <v>33</v>
      </c>
      <c r="CQ7" s="148" t="s">
        <v>33</v>
      </c>
      <c r="CR7" s="127" t="s">
        <v>33</v>
      </c>
      <c r="CS7" s="114" t="s">
        <v>33</v>
      </c>
      <c r="CT7" s="115"/>
      <c r="CU7" s="117">
        <f t="shared" ca="1" si="13"/>
        <v>-46070</v>
      </c>
      <c r="CV7" s="188" t="s">
        <v>263</v>
      </c>
      <c r="CW7" s="14"/>
      <c r="CX7" s="216"/>
      <c r="CY7" s="114" t="s">
        <v>33</v>
      </c>
      <c r="CZ7" s="115"/>
      <c r="DA7" s="117">
        <f t="shared" ca="1" si="14"/>
        <v>-46070</v>
      </c>
    </row>
    <row r="27" spans="1:105" s="1" customFormat="1" ht="29" x14ac:dyDescent="0.35">
      <c r="A27" s="4"/>
      <c r="B27" s="7"/>
      <c r="C27" s="7"/>
      <c r="D27" s="7"/>
      <c r="E27" s="7"/>
      <c r="F27" s="7"/>
      <c r="J27" s="2"/>
      <c r="K27" s="2"/>
      <c r="L27" s="2"/>
      <c r="M27" s="2"/>
      <c r="N27" s="2"/>
      <c r="O27" s="2"/>
      <c r="P27" s="18" t="s">
        <v>87</v>
      </c>
      <c r="U27" s="18"/>
      <c r="V27" s="25"/>
      <c r="W27" s="25"/>
      <c r="X27" s="25"/>
      <c r="Y27" s="25"/>
      <c r="AB27" s="18"/>
      <c r="AF27" s="2"/>
      <c r="AG27" s="18"/>
      <c r="AH27" s="18"/>
      <c r="AL27" s="2"/>
      <c r="AN27" s="18"/>
      <c r="AR27" s="2"/>
      <c r="AT27"/>
      <c r="AU27"/>
      <c r="AV27"/>
      <c r="AW27"/>
      <c r="AX27" s="2"/>
      <c r="AY27"/>
      <c r="AZ27"/>
      <c r="BA27"/>
      <c r="BB27"/>
      <c r="BC27" s="2"/>
      <c r="BD27" s="2"/>
      <c r="BE27"/>
      <c r="BF27"/>
      <c r="BG27"/>
      <c r="BH27"/>
      <c r="BI27"/>
      <c r="BJ27" s="2"/>
      <c r="BK27"/>
      <c r="BL27" s="40"/>
      <c r="BM27"/>
      <c r="BN27"/>
      <c r="BO27"/>
      <c r="BP27" s="2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</row>
    <row r="293269" spans="1:105" s="7" customFormat="1" x14ac:dyDescent="0.35">
      <c r="A293269" s="4" t="s">
        <v>61</v>
      </c>
      <c r="G293269" s="1"/>
      <c r="H293269" s="1"/>
      <c r="I293269" s="1"/>
      <c r="J293269" s="2"/>
      <c r="K293269" s="2"/>
      <c r="L293269" s="2"/>
      <c r="M293269" s="2"/>
      <c r="N293269" s="2"/>
      <c r="O293269" s="2"/>
      <c r="P293269" s="18"/>
      <c r="Q293269" s="1"/>
      <c r="R293269" s="1"/>
      <c r="S293269" s="1"/>
      <c r="T293269" s="1"/>
      <c r="U293269" s="18"/>
      <c r="V293269" s="25"/>
      <c r="W293269" s="25"/>
      <c r="X293269" s="25"/>
      <c r="Y293269" s="25"/>
      <c r="Z293269" s="1"/>
      <c r="AA293269" s="1"/>
      <c r="AB293269" s="18"/>
      <c r="AC293269" s="1"/>
      <c r="AD293269" s="1"/>
      <c r="AE293269" s="1"/>
      <c r="AF293269" s="2"/>
      <c r="AG293269" s="18"/>
      <c r="AH293269" s="18"/>
      <c r="AI293269" s="1"/>
      <c r="AJ293269" s="1"/>
      <c r="AK293269" s="1"/>
      <c r="AL293269" s="2"/>
      <c r="AM293269" s="1"/>
      <c r="AN293269" s="18"/>
      <c r="AO293269" s="1"/>
      <c r="AP293269" s="1"/>
      <c r="AQ293269" s="1"/>
      <c r="AR293269" s="2"/>
      <c r="AS293269" s="1"/>
      <c r="AT293269"/>
      <c r="AU293269"/>
      <c r="AV293269"/>
      <c r="AW293269"/>
      <c r="AX293269" s="2"/>
      <c r="AY293269"/>
      <c r="AZ293269"/>
      <c r="BA293269"/>
      <c r="BB293269"/>
      <c r="BC293269" s="2"/>
      <c r="BD293269" s="2"/>
      <c r="BE293269"/>
      <c r="BF293269"/>
      <c r="BG293269"/>
      <c r="BH293269"/>
      <c r="BI293269"/>
      <c r="BJ293269" s="2"/>
      <c r="BK293269"/>
      <c r="BL293269" s="40"/>
      <c r="BM293269"/>
      <c r="BN293269"/>
      <c r="BO293269"/>
      <c r="BP293269" s="2"/>
      <c r="BQ293269"/>
      <c r="BR293269"/>
      <c r="BS293269"/>
      <c r="BT293269"/>
      <c r="BU293269"/>
      <c r="BV293269"/>
      <c r="BW293269"/>
      <c r="BX293269"/>
      <c r="BY293269"/>
      <c r="BZ293269"/>
      <c r="CA293269"/>
      <c r="CB293269"/>
      <c r="CC293269"/>
      <c r="CD293269"/>
      <c r="CE293269"/>
      <c r="CF293269"/>
      <c r="CG293269"/>
      <c r="CH293269"/>
      <c r="CI293269"/>
      <c r="CJ293269"/>
      <c r="CK293269"/>
      <c r="CL293269"/>
      <c r="CM293269"/>
      <c r="CN293269"/>
      <c r="CO293269"/>
      <c r="CP293269"/>
      <c r="CQ293269"/>
      <c r="CR293269"/>
      <c r="CS293269"/>
      <c r="CT293269"/>
      <c r="CU293269"/>
      <c r="CV293269"/>
      <c r="CW293269"/>
      <c r="CX293269"/>
      <c r="CY293269"/>
      <c r="CZ293269"/>
      <c r="DA293269"/>
    </row>
    <row r="293270" spans="1:105" s="7" customFormat="1" x14ac:dyDescent="0.35">
      <c r="A293270" s="4" t="s">
        <v>60</v>
      </c>
      <c r="G293270" s="1"/>
      <c r="H293270" s="1"/>
      <c r="I293270" s="1"/>
      <c r="J293270" s="2"/>
      <c r="K293270" s="2"/>
      <c r="L293270" s="2"/>
      <c r="M293270" s="2"/>
      <c r="N293270" s="2"/>
      <c r="O293270" s="2"/>
      <c r="P293270" s="18"/>
      <c r="Q293270" s="1"/>
      <c r="R293270" s="1"/>
      <c r="S293270" s="1"/>
      <c r="T293270" s="1"/>
      <c r="U293270" s="18"/>
      <c r="V293270" s="25"/>
      <c r="W293270" s="25"/>
      <c r="X293270" s="25"/>
      <c r="Y293270" s="25"/>
      <c r="Z293270" s="1"/>
      <c r="AA293270" s="1"/>
      <c r="AB293270" s="18"/>
      <c r="AC293270" s="1"/>
      <c r="AD293270" s="1"/>
      <c r="AE293270" s="1"/>
      <c r="AF293270" s="2"/>
      <c r="AG293270" s="18"/>
      <c r="AH293270" s="18"/>
      <c r="AI293270" s="1"/>
      <c r="AJ293270" s="1"/>
      <c r="AK293270" s="1"/>
      <c r="AL293270" s="2"/>
      <c r="AM293270" s="1"/>
      <c r="AN293270" s="18"/>
      <c r="AO293270" s="1"/>
      <c r="AP293270" s="1"/>
      <c r="AQ293270" s="1"/>
      <c r="AR293270" s="2"/>
      <c r="AS293270" s="1"/>
      <c r="AT293270"/>
      <c r="AU293270"/>
      <c r="AV293270"/>
      <c r="AW293270"/>
      <c r="AX293270" s="2"/>
      <c r="AY293270"/>
      <c r="AZ293270"/>
      <c r="BA293270"/>
      <c r="BB293270"/>
      <c r="BC293270" s="2"/>
      <c r="BD293270" s="2"/>
      <c r="BE293270"/>
      <c r="BF293270"/>
      <c r="BG293270"/>
      <c r="BH293270"/>
      <c r="BI293270"/>
      <c r="BJ293270" s="2"/>
      <c r="BK293270"/>
      <c r="BL293270" s="40"/>
      <c r="BM293270"/>
      <c r="BN293270"/>
      <c r="BO293270"/>
      <c r="BP293270" s="2"/>
      <c r="BQ293270"/>
      <c r="BR293270"/>
      <c r="BS293270"/>
      <c r="BT293270"/>
      <c r="BU293270"/>
      <c r="BV293270"/>
      <c r="BW293270"/>
      <c r="BX293270"/>
      <c r="BY293270"/>
      <c r="BZ293270"/>
      <c r="CA293270"/>
      <c r="CB293270"/>
      <c r="CC293270"/>
      <c r="CD293270"/>
      <c r="CE293270"/>
      <c r="CF293270"/>
      <c r="CG293270"/>
      <c r="CH293270"/>
      <c r="CI293270"/>
      <c r="CJ293270"/>
      <c r="CK293270"/>
      <c r="CL293270"/>
      <c r="CM293270"/>
      <c r="CN293270"/>
      <c r="CO293270"/>
      <c r="CP293270"/>
      <c r="CQ293270"/>
      <c r="CR293270"/>
      <c r="CS293270"/>
      <c r="CT293270"/>
      <c r="CU293270"/>
      <c r="CV293270"/>
      <c r="CW293270"/>
      <c r="CX293270"/>
      <c r="CY293270"/>
      <c r="CZ293270"/>
      <c r="DA293270"/>
    </row>
    <row r="1048523" spans="1:68" s="1" customFormat="1" x14ac:dyDescent="0.35">
      <c r="A1048523" s="4"/>
      <c r="B1048523" s="7"/>
      <c r="C1048523" s="7"/>
      <c r="D1048523" s="7"/>
      <c r="E1048523" s="7"/>
      <c r="F1048523" s="7"/>
      <c r="J1048523" s="2"/>
      <c r="K1048523" s="2"/>
      <c r="L1048523" s="2"/>
      <c r="M1048523" s="2"/>
      <c r="N1048523" s="2"/>
      <c r="O1048523" s="2"/>
      <c r="P1048523" s="18"/>
      <c r="U1048523" s="18"/>
      <c r="V1048523" s="25"/>
      <c r="W1048523" s="25"/>
      <c r="X1048523" s="25"/>
      <c r="Y1048523" s="25"/>
      <c r="AB1048523" s="18"/>
      <c r="AF1048523" s="2"/>
      <c r="AG1048523" s="18"/>
      <c r="AH1048523" s="18"/>
      <c r="AL1048523" s="2"/>
      <c r="AN1048523" s="18"/>
      <c r="AR1048523" s="2"/>
      <c r="AX1048523" s="2"/>
      <c r="BC1048523" s="2"/>
      <c r="BD1048523" s="2"/>
      <c r="BJ1048523" s="2"/>
      <c r="BP1048523" s="2"/>
    </row>
  </sheetData>
  <mergeCells count="17">
    <mergeCell ref="BX1:CC1"/>
    <mergeCell ref="CD1:CI1"/>
    <mergeCell ref="CJ1:CO1"/>
    <mergeCell ref="CP1:CU1"/>
    <mergeCell ref="CV1:DA1"/>
    <mergeCell ref="AT1:AY1"/>
    <mergeCell ref="BR1:BW1"/>
    <mergeCell ref="AZ1:BE1"/>
    <mergeCell ref="BF1:BK1"/>
    <mergeCell ref="BL1:BQ1"/>
    <mergeCell ref="AB1:AG1"/>
    <mergeCell ref="AN1:AS1"/>
    <mergeCell ref="A1:I1"/>
    <mergeCell ref="J1:O1"/>
    <mergeCell ref="P1:U1"/>
    <mergeCell ref="V1:AA1"/>
    <mergeCell ref="AH1:AM1"/>
  </mergeCells>
  <conditionalFormatting sqref="AY4:AY7 U3:U7 AA7 AG4:AG6 AS4:AS7 BE4:BE7 BK4:BK7 BQ4:BQ7 BW4:BW7 CC4:CC7 CI4:CI7 CO4:CO7 CU4:CU7 DA4:DA7 O3:O4 AM4:AM7 O7">
    <cfRule type="containsText" dxfId="1699" priority="461" stopIfTrue="1" operator="containsText" text="NA">
      <formula>NOT(ISERROR(SEARCH("NA",O3)))</formula>
    </cfRule>
    <cfRule type="cellIs" dxfId="1698" priority="462" stopIfTrue="1" operator="lessThan">
      <formula>1</formula>
    </cfRule>
    <cfRule type="cellIs" dxfId="1697" priority="463" stopIfTrue="1" operator="lessThan">
      <formula>50</formula>
    </cfRule>
    <cfRule type="cellIs" dxfId="1696" priority="464" stopIfTrue="1" operator="lessThan">
      <formula>50</formula>
    </cfRule>
    <cfRule type="cellIs" dxfId="1695" priority="465" stopIfTrue="1" operator="between">
      <formula>99</formula>
      <formula>50</formula>
    </cfRule>
    <cfRule type="cellIs" dxfId="1694" priority="466" stopIfTrue="1" operator="between">
      <formula>299</formula>
      <formula>100</formula>
    </cfRule>
    <cfRule type="cellIs" dxfId="1693" priority="467" stopIfTrue="1" operator="between">
      <formula>730</formula>
      <formula>300</formula>
    </cfRule>
    <cfRule type="cellIs" dxfId="1692" priority="468" stopIfTrue="1" operator="greaterThan">
      <formula>730</formula>
    </cfRule>
  </conditionalFormatting>
  <conditionalFormatting sqref="S3">
    <cfRule type="containsText" dxfId="1691" priority="469" stopIfTrue="1" operator="containsText" text="na">
      <formula>NOT(ISERROR(SEARCH("na",S3)))</formula>
    </cfRule>
    <cfRule type="containsText" dxfId="1690" priority="470" stopIfTrue="1" operator="containsText" text="A">
      <formula>NOT(ISERROR(SEARCH("A",S3)))</formula>
    </cfRule>
    <cfRule type="containsText" dxfId="1689" priority="471" stopIfTrue="1" operator="containsText" text="C">
      <formula>NOT(ISERROR(SEARCH("C",S3)))</formula>
    </cfRule>
    <cfRule type="iconSet" priority="472">
      <iconSet iconSet="3Symbols">
        <cfvo type="percent" val="0"/>
        <cfvo type="percent" val="33"/>
        <cfvo type="percent" val="67"/>
      </iconSet>
    </cfRule>
  </conditionalFormatting>
  <conditionalFormatting sqref="AA3">
    <cfRule type="containsText" dxfId="1688" priority="437" stopIfTrue="1" operator="containsText" text="NA">
      <formula>NOT(ISERROR(SEARCH("NA",AA3)))</formula>
    </cfRule>
    <cfRule type="cellIs" dxfId="1687" priority="438" stopIfTrue="1" operator="lessThan">
      <formula>1</formula>
    </cfRule>
    <cfRule type="cellIs" dxfId="1686" priority="439" stopIfTrue="1" operator="lessThan">
      <formula>50</formula>
    </cfRule>
    <cfRule type="cellIs" dxfId="1685" priority="440" stopIfTrue="1" operator="lessThan">
      <formula>50</formula>
    </cfRule>
    <cfRule type="cellIs" dxfId="1684" priority="441" stopIfTrue="1" operator="between">
      <formula>99</formula>
      <formula>50</formula>
    </cfRule>
    <cfRule type="cellIs" dxfId="1683" priority="442" stopIfTrue="1" operator="between">
      <formula>299</formula>
      <formula>100</formula>
    </cfRule>
    <cfRule type="cellIs" dxfId="1682" priority="443" stopIfTrue="1" operator="between">
      <formula>730</formula>
      <formula>300</formula>
    </cfRule>
    <cfRule type="cellIs" dxfId="1681" priority="444" stopIfTrue="1" operator="greaterThan">
      <formula>730</formula>
    </cfRule>
  </conditionalFormatting>
  <conditionalFormatting sqref="Y3">
    <cfRule type="containsText" dxfId="1680" priority="445" stopIfTrue="1" operator="containsText" text="na">
      <formula>NOT(ISERROR(SEARCH("na",Y3)))</formula>
    </cfRule>
    <cfRule type="containsText" dxfId="1679" priority="446" stopIfTrue="1" operator="containsText" text="A">
      <formula>NOT(ISERROR(SEARCH("A",Y3)))</formula>
    </cfRule>
    <cfRule type="containsText" dxfId="1678" priority="447" stopIfTrue="1" operator="containsText" text="C">
      <formula>NOT(ISERROR(SEARCH("C",Y3)))</formula>
    </cfRule>
    <cfRule type="iconSet" priority="448">
      <iconSet iconSet="3Symbols">
        <cfvo type="percent" val="0"/>
        <cfvo type="percent" val="33"/>
        <cfvo type="percent" val="67"/>
      </iconSet>
    </cfRule>
  </conditionalFormatting>
  <conditionalFormatting sqref="AY3">
    <cfRule type="containsText" dxfId="1677" priority="365" stopIfTrue="1" operator="containsText" text="NA">
      <formula>NOT(ISERROR(SEARCH("NA",AY3)))</formula>
    </cfRule>
    <cfRule type="cellIs" dxfId="1676" priority="366" stopIfTrue="1" operator="lessThan">
      <formula>1</formula>
    </cfRule>
    <cfRule type="cellIs" dxfId="1675" priority="367" stopIfTrue="1" operator="lessThan">
      <formula>50</formula>
    </cfRule>
    <cfRule type="cellIs" dxfId="1674" priority="368" stopIfTrue="1" operator="lessThan">
      <formula>50</formula>
    </cfRule>
    <cfRule type="cellIs" dxfId="1673" priority="369" stopIfTrue="1" operator="between">
      <formula>99</formula>
      <formula>50</formula>
    </cfRule>
    <cfRule type="cellIs" dxfId="1672" priority="370" stopIfTrue="1" operator="between">
      <formula>299</formula>
      <formula>100</formula>
    </cfRule>
    <cfRule type="cellIs" dxfId="1671" priority="371" stopIfTrue="1" operator="between">
      <formula>730</formula>
      <formula>300</formula>
    </cfRule>
    <cfRule type="cellIs" dxfId="1670" priority="372" stopIfTrue="1" operator="greaterThan">
      <formula>730</formula>
    </cfRule>
  </conditionalFormatting>
  <conditionalFormatting sqref="AW3">
    <cfRule type="containsText" dxfId="1669" priority="373" stopIfTrue="1" operator="containsText" text="na">
      <formula>NOT(ISERROR(SEARCH("na",AW3)))</formula>
    </cfRule>
    <cfRule type="containsText" dxfId="1668" priority="374" stopIfTrue="1" operator="containsText" text="A">
      <formula>NOT(ISERROR(SEARCH("A",AW3)))</formula>
    </cfRule>
    <cfRule type="containsText" dxfId="1667" priority="375" stopIfTrue="1" operator="containsText" text="C">
      <formula>NOT(ISERROR(SEARCH("C",AW3)))</formula>
    </cfRule>
    <cfRule type="iconSet" priority="376">
      <iconSet iconSet="3Symbols">
        <cfvo type="percent" val="0"/>
        <cfvo type="percent" val="33"/>
        <cfvo type="percent" val="67"/>
      </iconSet>
    </cfRule>
  </conditionalFormatting>
  <conditionalFormatting sqref="BE3">
    <cfRule type="containsText" dxfId="1666" priority="341" stopIfTrue="1" operator="containsText" text="NA">
      <formula>NOT(ISERROR(SEARCH("NA",BE3)))</formula>
    </cfRule>
    <cfRule type="cellIs" dxfId="1665" priority="342" stopIfTrue="1" operator="lessThan">
      <formula>1</formula>
    </cfRule>
    <cfRule type="cellIs" dxfId="1664" priority="343" stopIfTrue="1" operator="lessThan">
      <formula>50</formula>
    </cfRule>
    <cfRule type="cellIs" dxfId="1663" priority="344" stopIfTrue="1" operator="lessThan">
      <formula>50</formula>
    </cfRule>
    <cfRule type="cellIs" dxfId="1662" priority="345" stopIfTrue="1" operator="between">
      <formula>99</formula>
      <formula>50</formula>
    </cfRule>
    <cfRule type="cellIs" dxfId="1661" priority="346" stopIfTrue="1" operator="between">
      <formula>299</formula>
      <formula>100</formula>
    </cfRule>
    <cfRule type="cellIs" dxfId="1660" priority="347" stopIfTrue="1" operator="between">
      <formula>730</formula>
      <formula>300</formula>
    </cfRule>
    <cfRule type="cellIs" dxfId="1659" priority="348" stopIfTrue="1" operator="greaterThan">
      <formula>730</formula>
    </cfRule>
  </conditionalFormatting>
  <conditionalFormatting sqref="BC3">
    <cfRule type="containsText" dxfId="1658" priority="349" stopIfTrue="1" operator="containsText" text="na">
      <formula>NOT(ISERROR(SEARCH("na",BC3)))</formula>
    </cfRule>
    <cfRule type="containsText" dxfId="1657" priority="350" stopIfTrue="1" operator="containsText" text="A">
      <formula>NOT(ISERROR(SEARCH("A",BC3)))</formula>
    </cfRule>
    <cfRule type="containsText" dxfId="1656" priority="351" stopIfTrue="1" operator="containsText" text="C">
      <formula>NOT(ISERROR(SEARCH("C",BC3)))</formula>
    </cfRule>
    <cfRule type="iconSet" priority="352">
      <iconSet iconSet="3Symbols">
        <cfvo type="percent" val="0"/>
        <cfvo type="percent" val="33"/>
        <cfvo type="percent" val="67"/>
      </iconSet>
    </cfRule>
  </conditionalFormatting>
  <conditionalFormatting sqref="BK3">
    <cfRule type="containsText" dxfId="1655" priority="317" stopIfTrue="1" operator="containsText" text="NA">
      <formula>NOT(ISERROR(SEARCH("NA",BK3)))</formula>
    </cfRule>
    <cfRule type="cellIs" dxfId="1654" priority="318" stopIfTrue="1" operator="lessThan">
      <formula>1</formula>
    </cfRule>
    <cfRule type="cellIs" dxfId="1653" priority="319" stopIfTrue="1" operator="lessThan">
      <formula>50</formula>
    </cfRule>
    <cfRule type="cellIs" dxfId="1652" priority="320" stopIfTrue="1" operator="lessThan">
      <formula>50</formula>
    </cfRule>
    <cfRule type="cellIs" dxfId="1651" priority="321" stopIfTrue="1" operator="between">
      <formula>99</formula>
      <formula>50</formula>
    </cfRule>
    <cfRule type="cellIs" dxfId="1650" priority="322" stopIfTrue="1" operator="between">
      <formula>299</formula>
      <formula>100</formula>
    </cfRule>
    <cfRule type="cellIs" dxfId="1649" priority="323" stopIfTrue="1" operator="between">
      <formula>730</formula>
      <formula>300</formula>
    </cfRule>
    <cfRule type="cellIs" dxfId="1648" priority="324" stopIfTrue="1" operator="greaterThan">
      <formula>730</formula>
    </cfRule>
  </conditionalFormatting>
  <conditionalFormatting sqref="BI3">
    <cfRule type="containsText" dxfId="1647" priority="325" stopIfTrue="1" operator="containsText" text="na">
      <formula>NOT(ISERROR(SEARCH("na",BI3)))</formula>
    </cfRule>
    <cfRule type="containsText" dxfId="1646" priority="326" stopIfTrue="1" operator="containsText" text="A">
      <formula>NOT(ISERROR(SEARCH("A",BI3)))</formula>
    </cfRule>
    <cfRule type="containsText" dxfId="1645" priority="327" stopIfTrue="1" operator="containsText" text="C">
      <formula>NOT(ISERROR(SEARCH("C",BI3)))</formula>
    </cfRule>
    <cfRule type="iconSet" priority="328">
      <iconSet iconSet="3Symbols">
        <cfvo type="percent" val="0"/>
        <cfvo type="percent" val="33"/>
        <cfvo type="percent" val="67"/>
      </iconSet>
    </cfRule>
  </conditionalFormatting>
  <conditionalFormatting sqref="BQ3">
    <cfRule type="containsText" dxfId="1644" priority="293" stopIfTrue="1" operator="containsText" text="NA">
      <formula>NOT(ISERROR(SEARCH("NA",BQ3)))</formula>
    </cfRule>
    <cfRule type="cellIs" dxfId="1643" priority="294" stopIfTrue="1" operator="lessThan">
      <formula>1</formula>
    </cfRule>
    <cfRule type="cellIs" dxfId="1642" priority="295" stopIfTrue="1" operator="lessThan">
      <formula>50</formula>
    </cfRule>
    <cfRule type="cellIs" dxfId="1641" priority="296" stopIfTrue="1" operator="lessThan">
      <formula>50</formula>
    </cfRule>
    <cfRule type="cellIs" dxfId="1640" priority="297" stopIfTrue="1" operator="between">
      <formula>99</formula>
      <formula>50</formula>
    </cfRule>
    <cfRule type="cellIs" dxfId="1639" priority="298" stopIfTrue="1" operator="between">
      <formula>299</formula>
      <formula>100</formula>
    </cfRule>
    <cfRule type="cellIs" dxfId="1638" priority="299" stopIfTrue="1" operator="between">
      <formula>730</formula>
      <formula>300</formula>
    </cfRule>
    <cfRule type="cellIs" dxfId="1637" priority="300" stopIfTrue="1" operator="greaterThan">
      <formula>730</formula>
    </cfRule>
  </conditionalFormatting>
  <conditionalFormatting sqref="BO3">
    <cfRule type="containsText" dxfId="1636" priority="301" stopIfTrue="1" operator="containsText" text="na">
      <formula>NOT(ISERROR(SEARCH("na",BO3)))</formula>
    </cfRule>
    <cfRule type="containsText" dxfId="1635" priority="302" stopIfTrue="1" operator="containsText" text="A">
      <formula>NOT(ISERROR(SEARCH("A",BO3)))</formula>
    </cfRule>
    <cfRule type="containsText" dxfId="1634" priority="303" stopIfTrue="1" operator="containsText" text="C">
      <formula>NOT(ISERROR(SEARCH("C",BO3)))</formula>
    </cfRule>
    <cfRule type="iconSet" priority="304">
      <iconSet iconSet="3Symbols">
        <cfvo type="percent" val="0"/>
        <cfvo type="percent" val="33"/>
        <cfvo type="percent" val="67"/>
      </iconSet>
    </cfRule>
  </conditionalFormatting>
  <conditionalFormatting sqref="BW3">
    <cfRule type="containsText" dxfId="1633" priority="269" stopIfTrue="1" operator="containsText" text="NA">
      <formula>NOT(ISERROR(SEARCH("NA",BW3)))</formula>
    </cfRule>
    <cfRule type="cellIs" dxfId="1632" priority="270" stopIfTrue="1" operator="lessThan">
      <formula>1</formula>
    </cfRule>
    <cfRule type="cellIs" dxfId="1631" priority="271" stopIfTrue="1" operator="lessThan">
      <formula>50</formula>
    </cfRule>
    <cfRule type="cellIs" dxfId="1630" priority="272" stopIfTrue="1" operator="lessThan">
      <formula>50</formula>
    </cfRule>
    <cfRule type="cellIs" dxfId="1629" priority="273" stopIfTrue="1" operator="between">
      <formula>99</formula>
      <formula>50</formula>
    </cfRule>
    <cfRule type="cellIs" dxfId="1628" priority="274" stopIfTrue="1" operator="between">
      <formula>299</formula>
      <formula>100</formula>
    </cfRule>
    <cfRule type="cellIs" dxfId="1627" priority="275" stopIfTrue="1" operator="between">
      <formula>730</formula>
      <formula>300</formula>
    </cfRule>
    <cfRule type="cellIs" dxfId="1626" priority="276" stopIfTrue="1" operator="greaterThan">
      <formula>730</formula>
    </cfRule>
  </conditionalFormatting>
  <conditionalFormatting sqref="BU3">
    <cfRule type="containsText" dxfId="1625" priority="277" stopIfTrue="1" operator="containsText" text="na">
      <formula>NOT(ISERROR(SEARCH("na",BU3)))</formula>
    </cfRule>
    <cfRule type="containsText" dxfId="1624" priority="278" stopIfTrue="1" operator="containsText" text="A">
      <formula>NOT(ISERROR(SEARCH("A",BU3)))</formula>
    </cfRule>
    <cfRule type="containsText" dxfId="1623" priority="279" stopIfTrue="1" operator="containsText" text="C">
      <formula>NOT(ISERROR(SEARCH("C",BU3)))</formula>
    </cfRule>
    <cfRule type="iconSet" priority="280">
      <iconSet iconSet="3Symbols">
        <cfvo type="percent" val="0"/>
        <cfvo type="percent" val="33"/>
        <cfvo type="percent" val="67"/>
      </iconSet>
    </cfRule>
  </conditionalFormatting>
  <conditionalFormatting sqref="CC3">
    <cfRule type="containsText" dxfId="1622" priority="245" stopIfTrue="1" operator="containsText" text="NA">
      <formula>NOT(ISERROR(SEARCH("NA",CC3)))</formula>
    </cfRule>
    <cfRule type="cellIs" dxfId="1621" priority="246" stopIfTrue="1" operator="lessThan">
      <formula>1</formula>
    </cfRule>
    <cfRule type="cellIs" dxfId="1620" priority="247" stopIfTrue="1" operator="lessThan">
      <formula>50</formula>
    </cfRule>
    <cfRule type="cellIs" dxfId="1619" priority="248" stopIfTrue="1" operator="lessThan">
      <formula>50</formula>
    </cfRule>
    <cfRule type="cellIs" dxfId="1618" priority="249" stopIfTrue="1" operator="between">
      <formula>99</formula>
      <formula>50</formula>
    </cfRule>
    <cfRule type="cellIs" dxfId="1617" priority="250" stopIfTrue="1" operator="between">
      <formula>299</formula>
      <formula>100</formula>
    </cfRule>
    <cfRule type="cellIs" dxfId="1616" priority="251" stopIfTrue="1" operator="between">
      <formula>730</formula>
      <formula>300</formula>
    </cfRule>
    <cfRule type="cellIs" dxfId="1615" priority="252" stopIfTrue="1" operator="greaterThan">
      <formula>730</formula>
    </cfRule>
  </conditionalFormatting>
  <conditionalFormatting sqref="CA3">
    <cfRule type="containsText" dxfId="1614" priority="253" stopIfTrue="1" operator="containsText" text="na">
      <formula>NOT(ISERROR(SEARCH("na",CA3)))</formula>
    </cfRule>
    <cfRule type="containsText" dxfId="1613" priority="254" stopIfTrue="1" operator="containsText" text="A">
      <formula>NOT(ISERROR(SEARCH("A",CA3)))</formula>
    </cfRule>
    <cfRule type="containsText" dxfId="1612" priority="255" stopIfTrue="1" operator="containsText" text="C">
      <formula>NOT(ISERROR(SEARCH("C",CA3)))</formula>
    </cfRule>
    <cfRule type="iconSet" priority="256">
      <iconSet iconSet="3Symbols">
        <cfvo type="percent" val="0"/>
        <cfvo type="percent" val="33"/>
        <cfvo type="percent" val="67"/>
      </iconSet>
    </cfRule>
  </conditionalFormatting>
  <conditionalFormatting sqref="CI3">
    <cfRule type="containsText" dxfId="1611" priority="221" stopIfTrue="1" operator="containsText" text="NA">
      <formula>NOT(ISERROR(SEARCH("NA",CI3)))</formula>
    </cfRule>
    <cfRule type="cellIs" dxfId="1610" priority="222" stopIfTrue="1" operator="lessThan">
      <formula>1</formula>
    </cfRule>
    <cfRule type="cellIs" dxfId="1609" priority="223" stopIfTrue="1" operator="lessThan">
      <formula>50</formula>
    </cfRule>
    <cfRule type="cellIs" dxfId="1608" priority="224" stopIfTrue="1" operator="lessThan">
      <formula>50</formula>
    </cfRule>
    <cfRule type="cellIs" dxfId="1607" priority="225" stopIfTrue="1" operator="between">
      <formula>99</formula>
      <formula>50</formula>
    </cfRule>
    <cfRule type="cellIs" dxfId="1606" priority="226" stopIfTrue="1" operator="between">
      <formula>299</formula>
      <formula>100</formula>
    </cfRule>
    <cfRule type="cellIs" dxfId="1605" priority="227" stopIfTrue="1" operator="between">
      <formula>730</formula>
      <formula>300</formula>
    </cfRule>
    <cfRule type="cellIs" dxfId="1604" priority="228" stopIfTrue="1" operator="greaterThan">
      <formula>730</formula>
    </cfRule>
  </conditionalFormatting>
  <conditionalFormatting sqref="CG3">
    <cfRule type="containsText" dxfId="1603" priority="229" stopIfTrue="1" operator="containsText" text="na">
      <formula>NOT(ISERROR(SEARCH("na",CG3)))</formula>
    </cfRule>
    <cfRule type="containsText" dxfId="1602" priority="230" stopIfTrue="1" operator="containsText" text="A">
      <formula>NOT(ISERROR(SEARCH("A",CG3)))</formula>
    </cfRule>
    <cfRule type="containsText" dxfId="1601" priority="231" stopIfTrue="1" operator="containsText" text="C">
      <formula>NOT(ISERROR(SEARCH("C",CG3)))</formula>
    </cfRule>
    <cfRule type="iconSet" priority="232">
      <iconSet iconSet="3Symbols">
        <cfvo type="percent" val="0"/>
        <cfvo type="percent" val="33"/>
        <cfvo type="percent" val="67"/>
      </iconSet>
    </cfRule>
  </conditionalFormatting>
  <conditionalFormatting sqref="CO3">
    <cfRule type="containsText" dxfId="1600" priority="197" stopIfTrue="1" operator="containsText" text="NA">
      <formula>NOT(ISERROR(SEARCH("NA",CO3)))</formula>
    </cfRule>
    <cfRule type="cellIs" dxfId="1599" priority="198" stopIfTrue="1" operator="lessThan">
      <formula>1</formula>
    </cfRule>
    <cfRule type="cellIs" dxfId="1598" priority="199" stopIfTrue="1" operator="lessThan">
      <formula>50</formula>
    </cfRule>
    <cfRule type="cellIs" dxfId="1597" priority="200" stopIfTrue="1" operator="lessThan">
      <formula>50</formula>
    </cfRule>
    <cfRule type="cellIs" dxfId="1596" priority="201" stopIfTrue="1" operator="between">
      <formula>99</formula>
      <formula>50</formula>
    </cfRule>
    <cfRule type="cellIs" dxfId="1595" priority="202" stopIfTrue="1" operator="between">
      <formula>299</formula>
      <formula>100</formula>
    </cfRule>
    <cfRule type="cellIs" dxfId="1594" priority="203" stopIfTrue="1" operator="between">
      <formula>730</formula>
      <formula>300</formula>
    </cfRule>
    <cfRule type="cellIs" dxfId="1593" priority="204" stopIfTrue="1" operator="greaterThan">
      <formula>730</formula>
    </cfRule>
  </conditionalFormatting>
  <conditionalFormatting sqref="CM3">
    <cfRule type="containsText" dxfId="1592" priority="205" stopIfTrue="1" operator="containsText" text="na">
      <formula>NOT(ISERROR(SEARCH("na",CM3)))</formula>
    </cfRule>
    <cfRule type="containsText" dxfId="1591" priority="206" stopIfTrue="1" operator="containsText" text="A">
      <formula>NOT(ISERROR(SEARCH("A",CM3)))</formula>
    </cfRule>
    <cfRule type="containsText" dxfId="1590" priority="207" stopIfTrue="1" operator="containsText" text="C">
      <formula>NOT(ISERROR(SEARCH("C",CM3)))</formula>
    </cfRule>
    <cfRule type="iconSet" priority="208">
      <iconSet iconSet="3Symbols">
        <cfvo type="percent" val="0"/>
        <cfvo type="percent" val="33"/>
        <cfvo type="percent" val="67"/>
      </iconSet>
    </cfRule>
  </conditionalFormatting>
  <conditionalFormatting sqref="CU3">
    <cfRule type="containsText" dxfId="1589" priority="173" stopIfTrue="1" operator="containsText" text="NA">
      <formula>NOT(ISERROR(SEARCH("NA",CU3)))</formula>
    </cfRule>
    <cfRule type="cellIs" dxfId="1588" priority="174" stopIfTrue="1" operator="lessThan">
      <formula>1</formula>
    </cfRule>
    <cfRule type="cellIs" dxfId="1587" priority="175" stopIfTrue="1" operator="lessThan">
      <formula>50</formula>
    </cfRule>
    <cfRule type="cellIs" dxfId="1586" priority="176" stopIfTrue="1" operator="lessThan">
      <formula>50</formula>
    </cfRule>
    <cfRule type="cellIs" dxfId="1585" priority="177" stopIfTrue="1" operator="between">
      <formula>99</formula>
      <formula>50</formula>
    </cfRule>
    <cfRule type="cellIs" dxfId="1584" priority="178" stopIfTrue="1" operator="between">
      <formula>299</formula>
      <formula>100</formula>
    </cfRule>
    <cfRule type="cellIs" dxfId="1583" priority="179" stopIfTrue="1" operator="between">
      <formula>730</formula>
      <formula>300</formula>
    </cfRule>
    <cfRule type="cellIs" dxfId="1582" priority="180" stopIfTrue="1" operator="greaterThan">
      <formula>730</formula>
    </cfRule>
  </conditionalFormatting>
  <conditionalFormatting sqref="CS3">
    <cfRule type="containsText" dxfId="1581" priority="181" stopIfTrue="1" operator="containsText" text="na">
      <formula>NOT(ISERROR(SEARCH("na",CS3)))</formula>
    </cfRule>
    <cfRule type="containsText" dxfId="1580" priority="182" stopIfTrue="1" operator="containsText" text="A">
      <formula>NOT(ISERROR(SEARCH("A",CS3)))</formula>
    </cfRule>
    <cfRule type="containsText" dxfId="1579" priority="183" stopIfTrue="1" operator="containsText" text="C">
      <formula>NOT(ISERROR(SEARCH("C",CS3)))</formula>
    </cfRule>
    <cfRule type="iconSet" priority="184">
      <iconSet iconSet="3Symbols">
        <cfvo type="percent" val="0"/>
        <cfvo type="percent" val="33"/>
        <cfvo type="percent" val="67"/>
      </iconSet>
    </cfRule>
  </conditionalFormatting>
  <conditionalFormatting sqref="DA3">
    <cfRule type="containsText" dxfId="1578" priority="149" stopIfTrue="1" operator="containsText" text="NA">
      <formula>NOT(ISERROR(SEARCH("NA",DA3)))</formula>
    </cfRule>
    <cfRule type="cellIs" dxfId="1577" priority="150" stopIfTrue="1" operator="lessThan">
      <formula>1</formula>
    </cfRule>
    <cfRule type="cellIs" dxfId="1576" priority="151" stopIfTrue="1" operator="lessThan">
      <formula>50</formula>
    </cfRule>
    <cfRule type="cellIs" dxfId="1575" priority="152" stopIfTrue="1" operator="lessThan">
      <formula>50</formula>
    </cfRule>
    <cfRule type="cellIs" dxfId="1574" priority="153" stopIfTrue="1" operator="between">
      <formula>99</formula>
      <formula>50</formula>
    </cfRule>
    <cfRule type="cellIs" dxfId="1573" priority="154" stopIfTrue="1" operator="between">
      <formula>299</formula>
      <formula>100</formula>
    </cfRule>
    <cfRule type="cellIs" dxfId="1572" priority="155" stopIfTrue="1" operator="between">
      <formula>730</formula>
      <formula>300</formula>
    </cfRule>
    <cfRule type="cellIs" dxfId="1571" priority="156" stopIfTrue="1" operator="greaterThan">
      <formula>730</formula>
    </cfRule>
  </conditionalFormatting>
  <conditionalFormatting sqref="CY3">
    <cfRule type="containsText" dxfId="1570" priority="157" stopIfTrue="1" operator="containsText" text="na">
      <formula>NOT(ISERROR(SEARCH("na",CY3)))</formula>
    </cfRule>
    <cfRule type="containsText" dxfId="1569" priority="158" stopIfTrue="1" operator="containsText" text="A">
      <formula>NOT(ISERROR(SEARCH("A",CY3)))</formula>
    </cfRule>
    <cfRule type="containsText" dxfId="1568" priority="159" stopIfTrue="1" operator="containsText" text="C">
      <formula>NOT(ISERROR(SEARCH("C",CY3)))</formula>
    </cfRule>
    <cfRule type="iconSet" priority="160">
      <iconSet iconSet="3Symbols">
        <cfvo type="percent" val="0"/>
        <cfvo type="percent" val="33"/>
        <cfvo type="percent" val="67"/>
      </iconSet>
    </cfRule>
  </conditionalFormatting>
  <conditionalFormatting sqref="AS3">
    <cfRule type="containsText" dxfId="1567" priority="109" stopIfTrue="1" operator="containsText" text="NA">
      <formula>NOT(ISERROR(SEARCH("NA",AS3)))</formula>
    </cfRule>
    <cfRule type="cellIs" dxfId="1566" priority="110" stopIfTrue="1" operator="lessThan">
      <formula>1</formula>
    </cfRule>
    <cfRule type="cellIs" dxfId="1565" priority="111" stopIfTrue="1" operator="lessThan">
      <formula>50</formula>
    </cfRule>
    <cfRule type="cellIs" dxfId="1564" priority="112" stopIfTrue="1" operator="lessThan">
      <formula>50</formula>
    </cfRule>
    <cfRule type="cellIs" dxfId="1563" priority="113" stopIfTrue="1" operator="between">
      <formula>99</formula>
      <formula>50</formula>
    </cfRule>
    <cfRule type="cellIs" dxfId="1562" priority="114" stopIfTrue="1" operator="between">
      <formula>299</formula>
      <formula>100</formula>
    </cfRule>
    <cfRule type="cellIs" dxfId="1561" priority="115" stopIfTrue="1" operator="between">
      <formula>730</formula>
      <formula>300</formula>
    </cfRule>
    <cfRule type="cellIs" dxfId="1560" priority="116" stopIfTrue="1" operator="greaterThan">
      <formula>730</formula>
    </cfRule>
  </conditionalFormatting>
  <conditionalFormatting sqref="AQ3">
    <cfRule type="containsText" dxfId="1559" priority="117" stopIfTrue="1" operator="containsText" text="na">
      <formula>NOT(ISERROR(SEARCH("na",AQ3)))</formula>
    </cfRule>
    <cfRule type="containsText" dxfId="1558" priority="118" stopIfTrue="1" operator="containsText" text="A">
      <formula>NOT(ISERROR(SEARCH("A",AQ3)))</formula>
    </cfRule>
    <cfRule type="containsText" dxfId="1557" priority="119" stopIfTrue="1" operator="containsText" text="C">
      <formula>NOT(ISERROR(SEARCH("C",AQ3)))</formula>
    </cfRule>
    <cfRule type="iconSet" priority="120">
      <iconSet iconSet="3Symbols">
        <cfvo type="percent" val="0"/>
        <cfvo type="percent" val="33"/>
        <cfvo type="percent" val="67"/>
      </iconSet>
    </cfRule>
  </conditionalFormatting>
  <conditionalFormatting sqref="AM3">
    <cfRule type="containsText" dxfId="1556" priority="81" stopIfTrue="1" operator="containsText" text="NA">
      <formula>NOT(ISERROR(SEARCH("NA",AM3)))</formula>
    </cfRule>
    <cfRule type="cellIs" dxfId="1555" priority="82" stopIfTrue="1" operator="lessThan">
      <formula>1</formula>
    </cfRule>
    <cfRule type="cellIs" dxfId="1554" priority="83" stopIfTrue="1" operator="lessThan">
      <formula>50</formula>
    </cfRule>
    <cfRule type="cellIs" dxfId="1553" priority="84" stopIfTrue="1" operator="lessThan">
      <formula>50</formula>
    </cfRule>
    <cfRule type="cellIs" dxfId="1552" priority="85" stopIfTrue="1" operator="between">
      <formula>99</formula>
      <formula>50</formula>
    </cfRule>
    <cfRule type="cellIs" dxfId="1551" priority="86" stopIfTrue="1" operator="between">
      <formula>299</formula>
      <formula>100</formula>
    </cfRule>
    <cfRule type="cellIs" dxfId="1550" priority="87" stopIfTrue="1" operator="between">
      <formula>730</formula>
      <formula>300</formula>
    </cfRule>
    <cfRule type="cellIs" dxfId="1549" priority="88" stopIfTrue="1" operator="greaterThan">
      <formula>730</formula>
    </cfRule>
  </conditionalFormatting>
  <conditionalFormatting sqref="AK4:AK6">
    <cfRule type="containsText" dxfId="1548" priority="69" stopIfTrue="1" operator="containsText" text="na">
      <formula>NOT(ISERROR(SEARCH("na",AK4)))</formula>
    </cfRule>
    <cfRule type="containsText" dxfId="1547" priority="70" stopIfTrue="1" operator="containsText" text="A">
      <formula>NOT(ISERROR(SEARCH("A",AK4)))</formula>
    </cfRule>
    <cfRule type="containsText" dxfId="1546" priority="71" stopIfTrue="1" operator="containsText" text="C">
      <formula>NOT(ISERROR(SEARCH("C",AK4)))</formula>
    </cfRule>
    <cfRule type="iconSet" priority="72">
      <iconSet iconSet="3Symbols">
        <cfvo type="percent" val="0"/>
        <cfvo type="percent" val="33"/>
        <cfvo type="percent" val="67"/>
      </iconSet>
    </cfRule>
  </conditionalFormatting>
  <conditionalFormatting sqref="AK3">
    <cfRule type="containsText" dxfId="1545" priority="65" stopIfTrue="1" operator="containsText" text="na">
      <formula>NOT(ISERROR(SEARCH("na",AK3)))</formula>
    </cfRule>
    <cfRule type="containsText" dxfId="1544" priority="66" stopIfTrue="1" operator="containsText" text="A">
      <formula>NOT(ISERROR(SEARCH("A",AK3)))</formula>
    </cfRule>
    <cfRule type="containsText" dxfId="1543" priority="67" stopIfTrue="1" operator="containsText" text="C">
      <formula>NOT(ISERROR(SEARCH("C",AK3)))</formula>
    </cfRule>
    <cfRule type="iconSet" priority="68">
      <iconSet iconSet="3Symbols">
        <cfvo type="percent" val="0"/>
        <cfvo type="percent" val="33"/>
        <cfvo type="percent" val="67"/>
      </iconSet>
    </cfRule>
  </conditionalFormatting>
  <conditionalFormatting sqref="AK7">
    <cfRule type="containsText" dxfId="1542" priority="61" stopIfTrue="1" operator="containsText" text="na">
      <formula>NOT(ISERROR(SEARCH("na",AK7)))</formula>
    </cfRule>
    <cfRule type="containsText" dxfId="1541" priority="62" stopIfTrue="1" operator="containsText" text="A">
      <formula>NOT(ISERROR(SEARCH("A",AK7)))</formula>
    </cfRule>
    <cfRule type="containsText" dxfId="1540" priority="63" stopIfTrue="1" operator="containsText" text="C">
      <formula>NOT(ISERROR(SEARCH("C",AK7)))</formula>
    </cfRule>
    <cfRule type="iconSet" priority="64">
      <iconSet iconSet="3Symbols">
        <cfvo type="percent" val="0"/>
        <cfvo type="percent" val="33"/>
        <cfvo type="percent" val="67"/>
      </iconSet>
    </cfRule>
  </conditionalFormatting>
  <conditionalFormatting sqref="AG3">
    <cfRule type="containsText" dxfId="1539" priority="49" stopIfTrue="1" operator="containsText" text="NA">
      <formula>NOT(ISERROR(SEARCH("NA",AG3)))</formula>
    </cfRule>
    <cfRule type="cellIs" dxfId="1538" priority="50" stopIfTrue="1" operator="lessThan">
      <formula>1</formula>
    </cfRule>
    <cfRule type="cellIs" dxfId="1537" priority="51" stopIfTrue="1" operator="lessThan">
      <formula>50</formula>
    </cfRule>
    <cfRule type="cellIs" dxfId="1536" priority="52" stopIfTrue="1" operator="lessThan">
      <formula>50</formula>
    </cfRule>
    <cfRule type="cellIs" dxfId="1535" priority="53" stopIfTrue="1" operator="between">
      <formula>99</formula>
      <formula>50</formula>
    </cfRule>
    <cfRule type="cellIs" dxfId="1534" priority="54" stopIfTrue="1" operator="between">
      <formula>299</formula>
      <formula>100</formula>
    </cfRule>
    <cfRule type="cellIs" dxfId="1533" priority="55" stopIfTrue="1" operator="between">
      <formula>730</formula>
      <formula>300</formula>
    </cfRule>
    <cfRule type="cellIs" dxfId="1532" priority="56" stopIfTrue="1" operator="greaterThan">
      <formula>730</formula>
    </cfRule>
  </conditionalFormatting>
  <conditionalFormatting sqref="AE3">
    <cfRule type="containsText" dxfId="1531" priority="57" stopIfTrue="1" operator="containsText" text="na">
      <formula>NOT(ISERROR(SEARCH("na",AE3)))</formula>
    </cfRule>
    <cfRule type="containsText" dxfId="1530" priority="58" stopIfTrue="1" operator="containsText" text="A">
      <formula>NOT(ISERROR(SEARCH("A",AE3)))</formula>
    </cfRule>
    <cfRule type="containsText" dxfId="1529" priority="59" stopIfTrue="1" operator="containsText" text="C">
      <formula>NOT(ISERROR(SEARCH("C",AE3)))</formula>
    </cfRule>
    <cfRule type="iconSet" priority="60">
      <iconSet iconSet="3Symbols">
        <cfvo type="percent" val="0"/>
        <cfvo type="percent" val="33"/>
        <cfvo type="percent" val="67"/>
      </iconSet>
    </cfRule>
  </conditionalFormatting>
  <conditionalFormatting sqref="AG7">
    <cfRule type="containsText" dxfId="1528" priority="37" stopIfTrue="1" operator="containsText" text="NA">
      <formula>NOT(ISERROR(SEARCH("NA",AG7)))</formula>
    </cfRule>
    <cfRule type="cellIs" dxfId="1527" priority="38" stopIfTrue="1" operator="lessThan">
      <formula>1</formula>
    </cfRule>
    <cfRule type="cellIs" dxfId="1526" priority="39" stopIfTrue="1" operator="lessThan">
      <formula>50</formula>
    </cfRule>
    <cfRule type="cellIs" dxfId="1525" priority="40" stopIfTrue="1" operator="lessThan">
      <formula>50</formula>
    </cfRule>
    <cfRule type="cellIs" dxfId="1524" priority="41" stopIfTrue="1" operator="between">
      <formula>99</formula>
      <formula>50</formula>
    </cfRule>
    <cfRule type="cellIs" dxfId="1523" priority="42" stopIfTrue="1" operator="between">
      <formula>299</formula>
      <formula>100</formula>
    </cfRule>
    <cfRule type="cellIs" dxfId="1522" priority="43" stopIfTrue="1" operator="between">
      <formula>730</formula>
      <formula>300</formula>
    </cfRule>
    <cfRule type="cellIs" dxfId="1521" priority="44" stopIfTrue="1" operator="greaterThan">
      <formula>730</formula>
    </cfRule>
  </conditionalFormatting>
  <conditionalFormatting sqref="AE7">
    <cfRule type="containsText" dxfId="1520" priority="45" stopIfTrue="1" operator="containsText" text="na">
      <formula>NOT(ISERROR(SEARCH("na",AE7)))</formula>
    </cfRule>
    <cfRule type="containsText" dxfId="1519" priority="46" stopIfTrue="1" operator="containsText" text="A">
      <formula>NOT(ISERROR(SEARCH("A",AE7)))</formula>
    </cfRule>
    <cfRule type="containsText" dxfId="1518" priority="47" stopIfTrue="1" operator="containsText" text="C">
      <formula>NOT(ISERROR(SEARCH("C",AE7)))</formula>
    </cfRule>
    <cfRule type="iconSet" priority="48">
      <iconSet iconSet="3Symbols">
        <cfvo type="percent" val="0"/>
        <cfvo type="percent" val="33"/>
        <cfvo type="percent" val="67"/>
      </iconSet>
    </cfRule>
  </conditionalFormatting>
  <conditionalFormatting sqref="AA4:AA6">
    <cfRule type="containsText" dxfId="1517" priority="25" stopIfTrue="1" operator="containsText" text="NA">
      <formula>NOT(ISERROR(SEARCH("NA",AA4)))</formula>
    </cfRule>
    <cfRule type="cellIs" dxfId="1516" priority="26" stopIfTrue="1" operator="lessThan">
      <formula>1</formula>
    </cfRule>
    <cfRule type="cellIs" dxfId="1515" priority="27" stopIfTrue="1" operator="lessThan">
      <formula>50</formula>
    </cfRule>
    <cfRule type="cellIs" dxfId="1514" priority="28" stopIfTrue="1" operator="lessThan">
      <formula>50</formula>
    </cfRule>
    <cfRule type="cellIs" dxfId="1513" priority="29" stopIfTrue="1" operator="between">
      <formula>99</formula>
      <formula>50</formula>
    </cfRule>
    <cfRule type="cellIs" dxfId="1512" priority="30" stopIfTrue="1" operator="between">
      <formula>299</formula>
      <formula>100</formula>
    </cfRule>
    <cfRule type="cellIs" dxfId="1511" priority="31" stopIfTrue="1" operator="between">
      <formula>730</formula>
      <formula>300</formula>
    </cfRule>
    <cfRule type="cellIs" dxfId="1510" priority="32" stopIfTrue="1" operator="greaterThan">
      <formula>730</formula>
    </cfRule>
  </conditionalFormatting>
  <conditionalFormatting sqref="Y4:Y6">
    <cfRule type="containsText" dxfId="1509" priority="33" stopIfTrue="1" operator="containsText" text="na">
      <formula>NOT(ISERROR(SEARCH("na",Y4)))</formula>
    </cfRule>
    <cfRule type="containsText" dxfId="1508" priority="34" stopIfTrue="1" operator="containsText" text="A">
      <formula>NOT(ISERROR(SEARCH("A",Y4)))</formula>
    </cfRule>
    <cfRule type="containsText" dxfId="1507" priority="35" stopIfTrue="1" operator="containsText" text="C">
      <formula>NOT(ISERROR(SEARCH("C",Y4)))</formula>
    </cfRule>
    <cfRule type="iconSet" priority="36">
      <iconSet iconSet="3Symbols">
        <cfvo type="percent" val="0"/>
        <cfvo type="percent" val="33"/>
        <cfvo type="percent" val="67"/>
      </iconSet>
    </cfRule>
  </conditionalFormatting>
  <conditionalFormatting sqref="AQ4:AQ7">
    <cfRule type="containsText" dxfId="1506" priority="7870" stopIfTrue="1" operator="containsText" text="na">
      <formula>NOT(ISERROR(SEARCH("na",AQ4)))</formula>
    </cfRule>
    <cfRule type="containsText" dxfId="1505" priority="7871" stopIfTrue="1" operator="containsText" text="A">
      <formula>NOT(ISERROR(SEARCH("A",AQ4)))</formula>
    </cfRule>
    <cfRule type="containsText" dxfId="1504" priority="7872" stopIfTrue="1" operator="containsText" text="C">
      <formula>NOT(ISERROR(SEARCH("C",AQ4)))</formula>
    </cfRule>
    <cfRule type="iconSet" priority="7873">
      <iconSet iconSet="3Symbols">
        <cfvo type="percent" val="0"/>
        <cfvo type="percent" val="33"/>
        <cfvo type="percent" val="67"/>
      </iconSet>
    </cfRule>
  </conditionalFormatting>
  <conditionalFormatting sqref="S4:S7">
    <cfRule type="containsText" dxfId="1503" priority="7874" stopIfTrue="1" operator="containsText" text="na">
      <formula>NOT(ISERROR(SEARCH("na",S4)))</formula>
    </cfRule>
    <cfRule type="containsText" dxfId="1502" priority="7875" stopIfTrue="1" operator="containsText" text="A">
      <formula>NOT(ISERROR(SEARCH("A",S4)))</formula>
    </cfRule>
    <cfRule type="containsText" dxfId="1501" priority="7876" stopIfTrue="1" operator="containsText" text="C">
      <formula>NOT(ISERROR(SEARCH("C",S4)))</formula>
    </cfRule>
    <cfRule type="iconSet" priority="7877">
      <iconSet iconSet="3Symbols">
        <cfvo type="percent" val="0"/>
        <cfvo type="percent" val="33"/>
        <cfvo type="percent" val="67"/>
      </iconSet>
    </cfRule>
  </conditionalFormatting>
  <conditionalFormatting sqref="Y7">
    <cfRule type="containsText" dxfId="1500" priority="7878" stopIfTrue="1" operator="containsText" text="na">
      <formula>NOT(ISERROR(SEARCH("na",Y7)))</formula>
    </cfRule>
    <cfRule type="containsText" dxfId="1499" priority="7879" stopIfTrue="1" operator="containsText" text="A">
      <formula>NOT(ISERROR(SEARCH("A",Y7)))</formula>
    </cfRule>
    <cfRule type="containsText" dxfId="1498" priority="7880" stopIfTrue="1" operator="containsText" text="C">
      <formula>NOT(ISERROR(SEARCH("C",Y7)))</formula>
    </cfRule>
    <cfRule type="iconSet" priority="7881">
      <iconSet iconSet="3Symbols">
        <cfvo type="percent" val="0"/>
        <cfvo type="percent" val="33"/>
        <cfvo type="percent" val="67"/>
      </iconSet>
    </cfRule>
  </conditionalFormatting>
  <conditionalFormatting sqref="AE4:AE6">
    <cfRule type="containsText" dxfId="1497" priority="7882" stopIfTrue="1" operator="containsText" text="na">
      <formula>NOT(ISERROR(SEARCH("na",AE4)))</formula>
    </cfRule>
    <cfRule type="containsText" dxfId="1496" priority="7883" stopIfTrue="1" operator="containsText" text="A">
      <formula>NOT(ISERROR(SEARCH("A",AE4)))</formula>
    </cfRule>
    <cfRule type="containsText" dxfId="1495" priority="7884" stopIfTrue="1" operator="containsText" text="C">
      <formula>NOT(ISERROR(SEARCH("C",AE4)))</formula>
    </cfRule>
    <cfRule type="iconSet" priority="7885">
      <iconSet iconSet="3Symbols">
        <cfvo type="percent" val="0"/>
        <cfvo type="percent" val="33"/>
        <cfvo type="percent" val="67"/>
      </iconSet>
    </cfRule>
  </conditionalFormatting>
  <conditionalFormatting sqref="AW4:AW7">
    <cfRule type="containsText" dxfId="1494" priority="7886" stopIfTrue="1" operator="containsText" text="na">
      <formula>NOT(ISERROR(SEARCH("na",AW4)))</formula>
    </cfRule>
    <cfRule type="containsText" dxfId="1493" priority="7887" stopIfTrue="1" operator="containsText" text="A">
      <formula>NOT(ISERROR(SEARCH("A",AW4)))</formula>
    </cfRule>
    <cfRule type="containsText" dxfId="1492" priority="7888" stopIfTrue="1" operator="containsText" text="C">
      <formula>NOT(ISERROR(SEARCH("C",AW4)))</formula>
    </cfRule>
    <cfRule type="iconSet" priority="7889">
      <iconSet iconSet="3Symbols">
        <cfvo type="percent" val="0"/>
        <cfvo type="percent" val="33"/>
        <cfvo type="percent" val="67"/>
      </iconSet>
    </cfRule>
  </conditionalFormatting>
  <conditionalFormatting sqref="BC4:BC7">
    <cfRule type="containsText" dxfId="1491" priority="7890" stopIfTrue="1" operator="containsText" text="na">
      <formula>NOT(ISERROR(SEARCH("na",BC4)))</formula>
    </cfRule>
    <cfRule type="containsText" dxfId="1490" priority="7891" stopIfTrue="1" operator="containsText" text="A">
      <formula>NOT(ISERROR(SEARCH("A",BC4)))</formula>
    </cfRule>
    <cfRule type="containsText" dxfId="1489" priority="7892" stopIfTrue="1" operator="containsText" text="C">
      <formula>NOT(ISERROR(SEARCH("C",BC4)))</formula>
    </cfRule>
    <cfRule type="iconSet" priority="7893">
      <iconSet iconSet="3Symbols">
        <cfvo type="percent" val="0"/>
        <cfvo type="percent" val="33"/>
        <cfvo type="percent" val="67"/>
      </iconSet>
    </cfRule>
  </conditionalFormatting>
  <conditionalFormatting sqref="BI4:BI7">
    <cfRule type="containsText" dxfId="1488" priority="7894" stopIfTrue="1" operator="containsText" text="na">
      <formula>NOT(ISERROR(SEARCH("na",BI4)))</formula>
    </cfRule>
    <cfRule type="containsText" dxfId="1487" priority="7895" stopIfTrue="1" operator="containsText" text="A">
      <formula>NOT(ISERROR(SEARCH("A",BI4)))</formula>
    </cfRule>
    <cfRule type="containsText" dxfId="1486" priority="7896" stopIfTrue="1" operator="containsText" text="C">
      <formula>NOT(ISERROR(SEARCH("C",BI4)))</formula>
    </cfRule>
    <cfRule type="iconSet" priority="7897">
      <iconSet iconSet="3Symbols">
        <cfvo type="percent" val="0"/>
        <cfvo type="percent" val="33"/>
        <cfvo type="percent" val="67"/>
      </iconSet>
    </cfRule>
  </conditionalFormatting>
  <conditionalFormatting sqref="BO4:BO7">
    <cfRule type="containsText" dxfId="1485" priority="7898" stopIfTrue="1" operator="containsText" text="na">
      <formula>NOT(ISERROR(SEARCH("na",BO4)))</formula>
    </cfRule>
    <cfRule type="containsText" dxfId="1484" priority="7899" stopIfTrue="1" operator="containsText" text="A">
      <formula>NOT(ISERROR(SEARCH("A",BO4)))</formula>
    </cfRule>
    <cfRule type="containsText" dxfId="1483" priority="7900" stopIfTrue="1" operator="containsText" text="C">
      <formula>NOT(ISERROR(SEARCH("C",BO4)))</formula>
    </cfRule>
    <cfRule type="iconSet" priority="7901">
      <iconSet iconSet="3Symbols">
        <cfvo type="percent" val="0"/>
        <cfvo type="percent" val="33"/>
        <cfvo type="percent" val="67"/>
      </iconSet>
    </cfRule>
  </conditionalFormatting>
  <conditionalFormatting sqref="BU4:BU7">
    <cfRule type="containsText" dxfId="1482" priority="7902" stopIfTrue="1" operator="containsText" text="na">
      <formula>NOT(ISERROR(SEARCH("na",BU4)))</formula>
    </cfRule>
    <cfRule type="containsText" dxfId="1481" priority="7903" stopIfTrue="1" operator="containsText" text="A">
      <formula>NOT(ISERROR(SEARCH("A",BU4)))</formula>
    </cfRule>
    <cfRule type="containsText" dxfId="1480" priority="7904" stopIfTrue="1" operator="containsText" text="C">
      <formula>NOT(ISERROR(SEARCH("C",BU4)))</formula>
    </cfRule>
    <cfRule type="iconSet" priority="7905">
      <iconSet iconSet="3Symbols">
        <cfvo type="percent" val="0"/>
        <cfvo type="percent" val="33"/>
        <cfvo type="percent" val="67"/>
      </iconSet>
    </cfRule>
  </conditionalFormatting>
  <conditionalFormatting sqref="CA4:CA7">
    <cfRule type="containsText" dxfId="1479" priority="7906" stopIfTrue="1" operator="containsText" text="na">
      <formula>NOT(ISERROR(SEARCH("na",CA4)))</formula>
    </cfRule>
    <cfRule type="containsText" dxfId="1478" priority="7907" stopIfTrue="1" operator="containsText" text="A">
      <formula>NOT(ISERROR(SEARCH("A",CA4)))</formula>
    </cfRule>
    <cfRule type="containsText" dxfId="1477" priority="7908" stopIfTrue="1" operator="containsText" text="C">
      <formula>NOT(ISERROR(SEARCH("C",CA4)))</formula>
    </cfRule>
    <cfRule type="iconSet" priority="7909">
      <iconSet iconSet="3Symbols">
        <cfvo type="percent" val="0"/>
        <cfvo type="percent" val="33"/>
        <cfvo type="percent" val="67"/>
      </iconSet>
    </cfRule>
  </conditionalFormatting>
  <conditionalFormatting sqref="CG4:CG7">
    <cfRule type="containsText" dxfId="1476" priority="7910" stopIfTrue="1" operator="containsText" text="na">
      <formula>NOT(ISERROR(SEARCH("na",CG4)))</formula>
    </cfRule>
    <cfRule type="containsText" dxfId="1475" priority="7911" stopIfTrue="1" operator="containsText" text="A">
      <formula>NOT(ISERROR(SEARCH("A",CG4)))</formula>
    </cfRule>
    <cfRule type="containsText" dxfId="1474" priority="7912" stopIfTrue="1" operator="containsText" text="C">
      <formula>NOT(ISERROR(SEARCH("C",CG4)))</formula>
    </cfRule>
    <cfRule type="iconSet" priority="7913">
      <iconSet iconSet="3Symbols">
        <cfvo type="percent" val="0"/>
        <cfvo type="percent" val="33"/>
        <cfvo type="percent" val="67"/>
      </iconSet>
    </cfRule>
  </conditionalFormatting>
  <conditionalFormatting sqref="CM4:CM7">
    <cfRule type="containsText" dxfId="1473" priority="7914" stopIfTrue="1" operator="containsText" text="na">
      <formula>NOT(ISERROR(SEARCH("na",CM4)))</formula>
    </cfRule>
    <cfRule type="containsText" dxfId="1472" priority="7915" stopIfTrue="1" operator="containsText" text="A">
      <formula>NOT(ISERROR(SEARCH("A",CM4)))</formula>
    </cfRule>
    <cfRule type="containsText" dxfId="1471" priority="7916" stopIfTrue="1" operator="containsText" text="C">
      <formula>NOT(ISERROR(SEARCH("C",CM4)))</formula>
    </cfRule>
    <cfRule type="iconSet" priority="7917">
      <iconSet iconSet="3Symbols">
        <cfvo type="percent" val="0"/>
        <cfvo type="percent" val="33"/>
        <cfvo type="percent" val="67"/>
      </iconSet>
    </cfRule>
  </conditionalFormatting>
  <conditionalFormatting sqref="CS4:CS7">
    <cfRule type="containsText" dxfId="1470" priority="7918" stopIfTrue="1" operator="containsText" text="na">
      <formula>NOT(ISERROR(SEARCH("na",CS4)))</formula>
    </cfRule>
    <cfRule type="containsText" dxfId="1469" priority="7919" stopIfTrue="1" operator="containsText" text="A">
      <formula>NOT(ISERROR(SEARCH("A",CS4)))</formula>
    </cfRule>
    <cfRule type="containsText" dxfId="1468" priority="7920" stopIfTrue="1" operator="containsText" text="C">
      <formula>NOT(ISERROR(SEARCH("C",CS4)))</formula>
    </cfRule>
    <cfRule type="iconSet" priority="7921">
      <iconSet iconSet="3Symbols">
        <cfvo type="percent" val="0"/>
        <cfvo type="percent" val="33"/>
        <cfvo type="percent" val="67"/>
      </iconSet>
    </cfRule>
  </conditionalFormatting>
  <conditionalFormatting sqref="CY4:CY7">
    <cfRule type="containsText" dxfId="1467" priority="7922" stopIfTrue="1" operator="containsText" text="na">
      <formula>NOT(ISERROR(SEARCH("na",CY4)))</formula>
    </cfRule>
    <cfRule type="containsText" dxfId="1466" priority="7923" stopIfTrue="1" operator="containsText" text="A">
      <formula>NOT(ISERROR(SEARCH("A",CY4)))</formula>
    </cfRule>
    <cfRule type="containsText" dxfId="1465" priority="7924" stopIfTrue="1" operator="containsText" text="C">
      <formula>NOT(ISERROR(SEARCH("C",CY4)))</formula>
    </cfRule>
    <cfRule type="iconSet" priority="7925">
      <iconSet iconSet="3Symbols">
        <cfvo type="percent" val="0"/>
        <cfvo type="percent" val="33"/>
        <cfvo type="percent" val="67"/>
      </iconSet>
    </cfRule>
  </conditionalFormatting>
  <conditionalFormatting sqref="M3 M5 M7">
    <cfRule type="containsText" dxfId="1464" priority="7926" stopIfTrue="1" operator="containsText" text="na">
      <formula>NOT(ISERROR(SEARCH("na",M3)))</formula>
    </cfRule>
    <cfRule type="containsText" dxfId="1463" priority="7927" stopIfTrue="1" operator="containsText" text="A">
      <formula>NOT(ISERROR(SEARCH("A",M3)))</formula>
    </cfRule>
    <cfRule type="containsText" dxfId="1462" priority="7928" stopIfTrue="1" operator="containsText" text="C">
      <formula>NOT(ISERROR(SEARCH("C",M3)))</formula>
    </cfRule>
    <cfRule type="iconSet" priority="7929">
      <iconSet iconSet="3Symbols">
        <cfvo type="percent" val="0"/>
        <cfvo type="percent" val="33"/>
        <cfvo type="percent" val="67"/>
      </iconSet>
    </cfRule>
  </conditionalFormatting>
  <conditionalFormatting sqref="O5">
    <cfRule type="containsText" dxfId="1461" priority="17" stopIfTrue="1" operator="containsText" text="NA">
      <formula>NOT(ISERROR(SEARCH("NA",O5)))</formula>
    </cfRule>
    <cfRule type="cellIs" dxfId="1460" priority="18" stopIfTrue="1" operator="lessThan">
      <formula>1</formula>
    </cfRule>
    <cfRule type="cellIs" dxfId="1459" priority="19" stopIfTrue="1" operator="lessThan">
      <formula>50</formula>
    </cfRule>
    <cfRule type="cellIs" dxfId="1458" priority="20" stopIfTrue="1" operator="lessThan">
      <formula>50</formula>
    </cfRule>
    <cfRule type="cellIs" dxfId="1457" priority="21" stopIfTrue="1" operator="between">
      <formula>99</formula>
      <formula>50</formula>
    </cfRule>
    <cfRule type="cellIs" dxfId="1456" priority="22" stopIfTrue="1" operator="between">
      <formula>299</formula>
      <formula>100</formula>
    </cfRule>
    <cfRule type="cellIs" dxfId="1455" priority="23" stopIfTrue="1" operator="between">
      <formula>730</formula>
      <formula>300</formula>
    </cfRule>
    <cfRule type="cellIs" dxfId="1454" priority="24" stopIfTrue="1" operator="greaterThan">
      <formula>730</formula>
    </cfRule>
  </conditionalFormatting>
  <conditionalFormatting sqref="M4">
    <cfRule type="containsText" dxfId="1453" priority="13" stopIfTrue="1" operator="containsText" text="na">
      <formula>NOT(ISERROR(SEARCH("na",M4)))</formula>
    </cfRule>
    <cfRule type="containsText" dxfId="1452" priority="14" stopIfTrue="1" operator="containsText" text="A">
      <formula>NOT(ISERROR(SEARCH("A",M4)))</formula>
    </cfRule>
    <cfRule type="containsText" dxfId="1451" priority="15" stopIfTrue="1" operator="containsText" text="C">
      <formula>NOT(ISERROR(SEARCH("C",M4)))</formula>
    </cfRule>
    <cfRule type="iconSet" priority="16">
      <iconSet iconSet="3Symbols">
        <cfvo type="percent" val="0"/>
        <cfvo type="percent" val="33"/>
        <cfvo type="percent" val="67"/>
      </iconSet>
    </cfRule>
  </conditionalFormatting>
  <conditionalFormatting sqref="O6">
    <cfRule type="containsText" dxfId="1450" priority="5" stopIfTrue="1" operator="containsText" text="NA">
      <formula>NOT(ISERROR(SEARCH("NA",O6)))</formula>
    </cfRule>
    <cfRule type="cellIs" dxfId="1449" priority="6" stopIfTrue="1" operator="lessThan">
      <formula>1</formula>
    </cfRule>
    <cfRule type="cellIs" dxfId="1448" priority="7" stopIfTrue="1" operator="lessThan">
      <formula>50</formula>
    </cfRule>
    <cfRule type="cellIs" dxfId="1447" priority="8" stopIfTrue="1" operator="lessThan">
      <formula>50</formula>
    </cfRule>
    <cfRule type="cellIs" dxfId="1446" priority="9" stopIfTrue="1" operator="between">
      <formula>99</formula>
      <formula>50</formula>
    </cfRule>
    <cfRule type="cellIs" dxfId="1445" priority="10" stopIfTrue="1" operator="between">
      <formula>299</formula>
      <formula>100</formula>
    </cfRule>
    <cfRule type="cellIs" dxfId="1444" priority="11" stopIfTrue="1" operator="between">
      <formula>730</formula>
      <formula>300</formula>
    </cfRule>
    <cfRule type="cellIs" dxfId="1443" priority="12" stopIfTrue="1" operator="greaterThan">
      <formula>730</formula>
    </cfRule>
  </conditionalFormatting>
  <conditionalFormatting sqref="M6">
    <cfRule type="containsText" dxfId="1442" priority="1" stopIfTrue="1" operator="containsText" text="na">
      <formula>NOT(ISERROR(SEARCH("na",M6)))</formula>
    </cfRule>
    <cfRule type="containsText" dxfId="1441" priority="2" stopIfTrue="1" operator="containsText" text="A">
      <formula>NOT(ISERROR(SEARCH("A",M6)))</formula>
    </cfRule>
    <cfRule type="containsText" dxfId="1440" priority="3" stopIfTrue="1" operator="containsText" text="C">
      <formula>NOT(ISERROR(SEARCH("C",M6)))</formula>
    </cfRule>
    <cfRule type="iconSet" priority="4">
      <iconSet iconSet="3Symbols">
        <cfvo type="percent" val="0"/>
        <cfvo type="percent" val="33"/>
        <cfvo type="percent" val="67"/>
      </iconSet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8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I1048526"/>
  <sheetViews>
    <sheetView zoomScaleNormal="100" workbookViewId="0">
      <pane xSplit="3" ySplit="2" topLeftCell="F3" activePane="bottomRight" state="frozen"/>
      <selection pane="topRight" activeCell="E1" sqref="E1"/>
      <selection pane="bottomLeft" activeCell="A3" sqref="A3"/>
      <selection pane="bottomRight" activeCell="H2" sqref="H2:M3"/>
    </sheetView>
  </sheetViews>
  <sheetFormatPr defaultRowHeight="14.5" x14ac:dyDescent="0.35"/>
  <cols>
    <col min="1" max="1" width="22" style="4" customWidth="1"/>
    <col min="2" max="2" width="22" style="7" customWidth="1"/>
    <col min="3" max="3" width="27.54296875" style="7" customWidth="1"/>
    <col min="4" max="4" width="15.26953125" style="7" customWidth="1"/>
    <col min="5" max="7" width="4.54296875" style="1" customWidth="1"/>
    <col min="8" max="13" width="8.54296875" style="2" customWidth="1"/>
    <col min="14" max="14" width="8.1796875" style="18" customWidth="1"/>
    <col min="15" max="18" width="9" style="1" customWidth="1"/>
    <col min="19" max="19" width="8.1796875" style="18" customWidth="1"/>
    <col min="20" max="23" width="8.1796875" style="25" customWidth="1"/>
    <col min="24" max="24" width="8.7265625" style="1" customWidth="1"/>
    <col min="25" max="25" width="8.1796875" style="1" customWidth="1"/>
    <col min="26" max="26" width="7.7265625" style="18" customWidth="1"/>
    <col min="27" max="29" width="9.1796875" style="1" customWidth="1"/>
    <col min="30" max="30" width="8.54296875" style="2" customWidth="1"/>
    <col min="31" max="31" width="9.54296875" style="18" customWidth="1"/>
    <col min="32" max="32" width="7.7265625" style="18" customWidth="1"/>
    <col min="33" max="35" width="9.1796875" style="1" customWidth="1"/>
    <col min="36" max="36" width="8.54296875" style="2" customWidth="1"/>
    <col min="37" max="37" width="9.54296875" style="18" customWidth="1"/>
    <col min="38" max="38" width="7.7265625" style="18" customWidth="1"/>
    <col min="39" max="41" width="9.1796875" style="1" customWidth="1"/>
    <col min="42" max="42" width="8.54296875" style="2" customWidth="1"/>
    <col min="43" max="43" width="9.54296875" style="18" customWidth="1"/>
    <col min="44" max="44" width="7.7265625" style="18" customWidth="1"/>
    <col min="45" max="47" width="9.1796875" style="1" customWidth="1"/>
    <col min="48" max="48" width="8.54296875" style="2" customWidth="1"/>
    <col min="49" max="49" width="9.54296875" style="1" customWidth="1"/>
    <col min="50" max="50" width="7.7265625" style="18" customWidth="1"/>
    <col min="51" max="53" width="9.1796875" style="1" customWidth="1"/>
    <col min="54" max="54" width="8.54296875" style="2" customWidth="1"/>
    <col min="55" max="55" width="9.54296875" style="1" customWidth="1"/>
    <col min="56" max="56" width="7.7265625" style="18" customWidth="1"/>
    <col min="57" max="59" width="9.1796875" style="1" customWidth="1"/>
    <col min="60" max="60" width="8.54296875" style="2" customWidth="1"/>
    <col min="61" max="61" width="9.54296875" style="1" customWidth="1"/>
  </cols>
  <sheetData>
    <row r="1" spans="1:61" s="19" customFormat="1" ht="79.5" customHeight="1" thickBot="1" x14ac:dyDescent="0.4">
      <c r="A1" s="445" t="s">
        <v>55</v>
      </c>
      <c r="B1" s="446"/>
      <c r="C1" s="446"/>
      <c r="D1" s="446"/>
      <c r="E1" s="446"/>
      <c r="F1" s="446"/>
      <c r="G1" s="447"/>
      <c r="H1" s="477" t="s">
        <v>270</v>
      </c>
      <c r="I1" s="470"/>
      <c r="J1" s="470"/>
      <c r="K1" s="470"/>
      <c r="L1" s="470"/>
      <c r="M1" s="478"/>
      <c r="N1" s="463" t="s">
        <v>259</v>
      </c>
      <c r="O1" s="464"/>
      <c r="P1" s="473"/>
      <c r="Q1" s="473"/>
      <c r="R1" s="473"/>
      <c r="S1" s="465"/>
      <c r="T1" s="472" t="s">
        <v>258</v>
      </c>
      <c r="U1" s="472"/>
      <c r="V1" s="472"/>
      <c r="W1" s="472"/>
      <c r="X1" s="464"/>
      <c r="Y1" s="473"/>
      <c r="Z1" s="464" t="s">
        <v>364</v>
      </c>
      <c r="AA1" s="464"/>
      <c r="AB1" s="464"/>
      <c r="AC1" s="464"/>
      <c r="AD1" s="464"/>
      <c r="AE1" s="464"/>
      <c r="AF1" s="464" t="s">
        <v>371</v>
      </c>
      <c r="AG1" s="464"/>
      <c r="AH1" s="464"/>
      <c r="AI1" s="464"/>
      <c r="AJ1" s="464"/>
      <c r="AK1" s="464"/>
      <c r="AL1" s="464" t="s">
        <v>268</v>
      </c>
      <c r="AM1" s="464"/>
      <c r="AN1" s="464"/>
      <c r="AO1" s="464"/>
      <c r="AP1" s="464"/>
      <c r="AQ1" s="464"/>
      <c r="AR1" s="464" t="s">
        <v>366</v>
      </c>
      <c r="AS1" s="464"/>
      <c r="AT1" s="464"/>
      <c r="AU1" s="464"/>
      <c r="AV1" s="464"/>
      <c r="AW1" s="464"/>
      <c r="AX1" s="464" t="s">
        <v>269</v>
      </c>
      <c r="AY1" s="464"/>
      <c r="AZ1" s="464"/>
      <c r="BA1" s="464"/>
      <c r="BB1" s="464"/>
      <c r="BC1" s="464"/>
      <c r="BD1" s="464" t="s">
        <v>357</v>
      </c>
      <c r="BE1" s="464"/>
      <c r="BF1" s="464"/>
      <c r="BG1" s="464"/>
      <c r="BH1" s="464"/>
      <c r="BI1" s="464"/>
    </row>
    <row r="2" spans="1:61" s="15" customFormat="1" ht="69" customHeight="1" thickBot="1" x14ac:dyDescent="0.3">
      <c r="A2" s="270" t="s">
        <v>4</v>
      </c>
      <c r="B2" s="271" t="s">
        <v>0</v>
      </c>
      <c r="C2" s="271" t="s">
        <v>120</v>
      </c>
      <c r="D2" s="271" t="s">
        <v>1</v>
      </c>
      <c r="E2" s="245" t="s">
        <v>2</v>
      </c>
      <c r="F2" s="245" t="s">
        <v>52</v>
      </c>
      <c r="G2" s="260" t="s">
        <v>3</v>
      </c>
      <c r="H2" s="99" t="s">
        <v>193</v>
      </c>
      <c r="I2" s="100" t="s">
        <v>194</v>
      </c>
      <c r="J2" s="122" t="s">
        <v>195</v>
      </c>
      <c r="K2" s="107" t="s">
        <v>199</v>
      </c>
      <c r="L2" s="122" t="s">
        <v>196</v>
      </c>
      <c r="M2" s="122" t="s">
        <v>197</v>
      </c>
      <c r="N2" s="105" t="s">
        <v>193</v>
      </c>
      <c r="O2" s="106" t="s">
        <v>194</v>
      </c>
      <c r="P2" s="107" t="s">
        <v>195</v>
      </c>
      <c r="Q2" s="107" t="s">
        <v>199</v>
      </c>
      <c r="R2" s="107" t="s">
        <v>196</v>
      </c>
      <c r="S2" s="107" t="s">
        <v>197</v>
      </c>
      <c r="T2" s="105" t="s">
        <v>193</v>
      </c>
      <c r="U2" s="106" t="s">
        <v>194</v>
      </c>
      <c r="V2" s="107" t="s">
        <v>195</v>
      </c>
      <c r="W2" s="107" t="s">
        <v>199</v>
      </c>
      <c r="X2" s="107" t="s">
        <v>196</v>
      </c>
      <c r="Y2" s="107" t="s">
        <v>197</v>
      </c>
      <c r="Z2" s="105" t="s">
        <v>193</v>
      </c>
      <c r="AA2" s="106" t="s">
        <v>194</v>
      </c>
      <c r="AB2" s="107" t="s">
        <v>195</v>
      </c>
      <c r="AC2" s="107" t="s">
        <v>199</v>
      </c>
      <c r="AD2" s="107" t="s">
        <v>196</v>
      </c>
      <c r="AE2" s="107" t="s">
        <v>197</v>
      </c>
      <c r="AF2" s="105" t="s">
        <v>193</v>
      </c>
      <c r="AG2" s="106" t="s">
        <v>194</v>
      </c>
      <c r="AH2" s="107" t="s">
        <v>195</v>
      </c>
      <c r="AI2" s="107" t="s">
        <v>199</v>
      </c>
      <c r="AJ2" s="107" t="s">
        <v>196</v>
      </c>
      <c r="AK2" s="107" t="s">
        <v>197</v>
      </c>
      <c r="AL2" s="105" t="s">
        <v>193</v>
      </c>
      <c r="AM2" s="106" t="s">
        <v>194</v>
      </c>
      <c r="AN2" s="107" t="s">
        <v>195</v>
      </c>
      <c r="AO2" s="107" t="s">
        <v>199</v>
      </c>
      <c r="AP2" s="107" t="s">
        <v>196</v>
      </c>
      <c r="AQ2" s="107" t="s">
        <v>197</v>
      </c>
      <c r="AR2" s="105" t="s">
        <v>193</v>
      </c>
      <c r="AS2" s="106" t="s">
        <v>194</v>
      </c>
      <c r="AT2" s="107" t="s">
        <v>195</v>
      </c>
      <c r="AU2" s="107" t="s">
        <v>199</v>
      </c>
      <c r="AV2" s="107" t="s">
        <v>196</v>
      </c>
      <c r="AW2" s="107" t="s">
        <v>197</v>
      </c>
      <c r="AX2" s="105" t="s">
        <v>193</v>
      </c>
      <c r="AY2" s="106" t="s">
        <v>194</v>
      </c>
      <c r="AZ2" s="107" t="s">
        <v>195</v>
      </c>
      <c r="BA2" s="107" t="s">
        <v>199</v>
      </c>
      <c r="BB2" s="107" t="s">
        <v>196</v>
      </c>
      <c r="BC2" s="107" t="s">
        <v>197</v>
      </c>
      <c r="BD2" s="105" t="s">
        <v>193</v>
      </c>
      <c r="BE2" s="106" t="s">
        <v>194</v>
      </c>
      <c r="BF2" s="107" t="s">
        <v>195</v>
      </c>
      <c r="BG2" s="107" t="s">
        <v>199</v>
      </c>
      <c r="BH2" s="107" t="s">
        <v>196</v>
      </c>
      <c r="BI2" s="107" t="s">
        <v>197</v>
      </c>
    </row>
    <row r="3" spans="1:61" s="15" customFormat="1" ht="30" customHeight="1" x14ac:dyDescent="0.25">
      <c r="A3" s="307" t="s">
        <v>280</v>
      </c>
      <c r="B3" s="308" t="s">
        <v>281</v>
      </c>
      <c r="C3" s="309"/>
      <c r="D3" s="310" t="s">
        <v>282</v>
      </c>
      <c r="E3" s="292"/>
      <c r="F3" s="28"/>
      <c r="G3" s="311"/>
      <c r="H3" s="354">
        <v>45839</v>
      </c>
      <c r="I3" s="355">
        <v>45839</v>
      </c>
      <c r="J3" s="355" t="s">
        <v>33</v>
      </c>
      <c r="K3" s="162" t="s">
        <v>206</v>
      </c>
      <c r="L3" s="140">
        <v>46203</v>
      </c>
      <c r="M3" s="151">
        <f t="shared" ref="M3:M4" ca="1" si="0">L3-TODAY()</f>
        <v>133</v>
      </c>
      <c r="N3" s="196"/>
      <c r="O3" s="14"/>
      <c r="P3" s="216"/>
      <c r="Q3" s="114" t="s">
        <v>33</v>
      </c>
      <c r="R3" s="115"/>
      <c r="S3" s="117">
        <f t="shared" ref="S3:S11" ca="1" si="1">R3-TODAY()</f>
        <v>-46070</v>
      </c>
      <c r="T3" s="188"/>
      <c r="U3" s="14"/>
      <c r="V3" s="216"/>
      <c r="W3" s="114" t="s">
        <v>33</v>
      </c>
      <c r="X3" s="115"/>
      <c r="Y3" s="117">
        <f t="shared" ref="Y3:Y11" ca="1" si="2">X3-TODAY()</f>
        <v>-46070</v>
      </c>
      <c r="Z3" s="176">
        <v>45799</v>
      </c>
      <c r="AA3" s="50">
        <v>45799</v>
      </c>
      <c r="AB3" s="110" t="s">
        <v>33</v>
      </c>
      <c r="AC3" s="114" t="s">
        <v>206</v>
      </c>
      <c r="AD3" s="115">
        <v>46894</v>
      </c>
      <c r="AE3" s="117">
        <f ca="1">AD3-TODAY()</f>
        <v>824</v>
      </c>
      <c r="AF3" s="188" t="s">
        <v>38</v>
      </c>
      <c r="AG3" s="14"/>
      <c r="AH3" s="216"/>
      <c r="AI3" s="114" t="s">
        <v>33</v>
      </c>
      <c r="AJ3" s="115"/>
      <c r="AK3" s="117">
        <f t="shared" ref="AK3:AK4" ca="1" si="3">AJ3-TODAY()</f>
        <v>-46070</v>
      </c>
      <c r="AL3" s="188" t="s">
        <v>38</v>
      </c>
      <c r="AM3" s="14"/>
      <c r="AN3" s="216"/>
      <c r="AO3" s="114" t="s">
        <v>33</v>
      </c>
      <c r="AP3" s="115"/>
      <c r="AQ3" s="117"/>
      <c r="AR3" s="176">
        <v>45800</v>
      </c>
      <c r="AS3" s="50">
        <v>45800</v>
      </c>
      <c r="AT3" s="110" t="s">
        <v>33</v>
      </c>
      <c r="AU3" s="114" t="s">
        <v>206</v>
      </c>
      <c r="AV3" s="115">
        <v>46895</v>
      </c>
      <c r="AW3" s="117">
        <f ca="1">AV3-TODAY()</f>
        <v>825</v>
      </c>
      <c r="AX3" s="176">
        <v>45806</v>
      </c>
      <c r="AY3" s="50">
        <v>45806</v>
      </c>
      <c r="AZ3" s="110" t="s">
        <v>33</v>
      </c>
      <c r="BA3" s="114" t="s">
        <v>206</v>
      </c>
      <c r="BB3" s="115">
        <v>46535</v>
      </c>
      <c r="BC3" s="117">
        <f t="shared" ref="BC3:BC11" ca="1" si="4">BB3-TODAY()</f>
        <v>465</v>
      </c>
      <c r="BD3" s="176">
        <v>45769</v>
      </c>
      <c r="BE3" s="50">
        <v>45769</v>
      </c>
      <c r="BF3" s="110" t="s">
        <v>33</v>
      </c>
      <c r="BG3" s="114" t="s">
        <v>206</v>
      </c>
      <c r="BH3" s="115"/>
      <c r="BI3" s="117">
        <f t="shared" ref="BI3:BI11" ca="1" si="5">BH3-TODAY()</f>
        <v>-46070</v>
      </c>
    </row>
    <row r="4" spans="1:61" s="15" customFormat="1" ht="30" customHeight="1" x14ac:dyDescent="0.25">
      <c r="A4" s="307" t="s">
        <v>283</v>
      </c>
      <c r="B4" s="308" t="s">
        <v>284</v>
      </c>
      <c r="C4" s="309"/>
      <c r="D4" s="310" t="s">
        <v>282</v>
      </c>
      <c r="E4" s="292"/>
      <c r="F4" s="28"/>
      <c r="G4" s="311"/>
      <c r="H4" s="356">
        <v>45839</v>
      </c>
      <c r="I4" s="146">
        <v>45839</v>
      </c>
      <c r="J4" s="146" t="s">
        <v>33</v>
      </c>
      <c r="K4" s="172" t="s">
        <v>206</v>
      </c>
      <c r="L4" s="150">
        <v>46203</v>
      </c>
      <c r="M4" s="152">
        <f t="shared" ca="1" si="0"/>
        <v>133</v>
      </c>
      <c r="N4" s="196"/>
      <c r="O4" s="14"/>
      <c r="P4" s="216"/>
      <c r="Q4" s="114" t="s">
        <v>33</v>
      </c>
      <c r="R4" s="115"/>
      <c r="S4" s="117">
        <f t="shared" ca="1" si="1"/>
        <v>-46070</v>
      </c>
      <c r="T4" s="188"/>
      <c r="U4" s="14"/>
      <c r="V4" s="216"/>
      <c r="W4" s="114" t="s">
        <v>33</v>
      </c>
      <c r="X4" s="115"/>
      <c r="Y4" s="117">
        <f t="shared" ca="1" si="2"/>
        <v>-46070</v>
      </c>
      <c r="Z4" s="176">
        <v>45799</v>
      </c>
      <c r="AA4" s="50">
        <v>45799</v>
      </c>
      <c r="AB4" s="110" t="s">
        <v>33</v>
      </c>
      <c r="AC4" s="114" t="s">
        <v>206</v>
      </c>
      <c r="AD4" s="115">
        <v>46894</v>
      </c>
      <c r="AE4" s="117">
        <f ca="1">AD4-TODAY()</f>
        <v>824</v>
      </c>
      <c r="AF4" s="188" t="s">
        <v>38</v>
      </c>
      <c r="AG4" s="14"/>
      <c r="AH4" s="216"/>
      <c r="AI4" s="114" t="s">
        <v>33</v>
      </c>
      <c r="AJ4" s="115"/>
      <c r="AK4" s="117">
        <f t="shared" ca="1" si="3"/>
        <v>-46070</v>
      </c>
      <c r="AL4" s="176">
        <v>45804</v>
      </c>
      <c r="AM4" s="50">
        <v>45804</v>
      </c>
      <c r="AN4" s="110" t="s">
        <v>33</v>
      </c>
      <c r="AO4" s="114" t="s">
        <v>37</v>
      </c>
      <c r="AP4" s="115">
        <v>46533</v>
      </c>
      <c r="AQ4" s="117">
        <f t="shared" ref="AQ4" ca="1" si="6">AP4-TODAY()</f>
        <v>463</v>
      </c>
      <c r="AR4" s="176">
        <v>45800</v>
      </c>
      <c r="AS4" s="50">
        <v>45800</v>
      </c>
      <c r="AT4" s="110" t="s">
        <v>33</v>
      </c>
      <c r="AU4" s="114" t="s">
        <v>206</v>
      </c>
      <c r="AV4" s="115">
        <v>46895</v>
      </c>
      <c r="AW4" s="117">
        <f t="shared" ref="AW4:AW5" ca="1" si="7">AV4-TODAY()</f>
        <v>825</v>
      </c>
      <c r="AX4" s="176">
        <v>45806</v>
      </c>
      <c r="AY4" s="50">
        <v>45806</v>
      </c>
      <c r="AZ4" s="110" t="s">
        <v>33</v>
      </c>
      <c r="BA4" s="114" t="s">
        <v>206</v>
      </c>
      <c r="BB4" s="115">
        <v>46535</v>
      </c>
      <c r="BC4" s="117">
        <f t="shared" ca="1" si="4"/>
        <v>465</v>
      </c>
      <c r="BD4" s="176">
        <v>45769</v>
      </c>
      <c r="BE4" s="50">
        <v>45769</v>
      </c>
      <c r="BF4" s="110" t="s">
        <v>33</v>
      </c>
      <c r="BG4" s="114" t="s">
        <v>206</v>
      </c>
      <c r="BH4" s="115"/>
      <c r="BI4" s="117">
        <f t="shared" ca="1" si="5"/>
        <v>-46070</v>
      </c>
    </row>
    <row r="5" spans="1:61" s="15" customFormat="1" ht="30" customHeight="1" x14ac:dyDescent="0.25">
      <c r="A5" s="90" t="s">
        <v>285</v>
      </c>
      <c r="B5" s="89" t="s">
        <v>286</v>
      </c>
      <c r="C5" s="97"/>
      <c r="D5" s="258" t="s">
        <v>282</v>
      </c>
      <c r="E5" s="262" t="s">
        <v>25</v>
      </c>
      <c r="F5" s="20" t="s">
        <v>65</v>
      </c>
      <c r="G5" s="21" t="s">
        <v>28</v>
      </c>
      <c r="H5" s="385">
        <v>45446</v>
      </c>
      <c r="I5" s="190">
        <v>45446</v>
      </c>
      <c r="J5" s="146" t="s">
        <v>33</v>
      </c>
      <c r="K5" s="114" t="s">
        <v>206</v>
      </c>
      <c r="L5" s="115">
        <v>46175</v>
      </c>
      <c r="M5" s="117">
        <f t="shared" ref="M5:M9" ca="1" si="8">L5-TODAY()</f>
        <v>105</v>
      </c>
      <c r="N5" s="196"/>
      <c r="O5" s="14"/>
      <c r="P5" s="216"/>
      <c r="Q5" s="114" t="s">
        <v>33</v>
      </c>
      <c r="R5" s="115"/>
      <c r="S5" s="117">
        <f t="shared" ca="1" si="1"/>
        <v>-46070</v>
      </c>
      <c r="T5" s="188"/>
      <c r="U5" s="14"/>
      <c r="V5" s="216"/>
      <c r="W5" s="114" t="s">
        <v>33</v>
      </c>
      <c r="X5" s="115"/>
      <c r="Y5" s="117">
        <f t="shared" ca="1" si="2"/>
        <v>-46070</v>
      </c>
      <c r="Z5" s="176">
        <v>45799</v>
      </c>
      <c r="AA5" s="50">
        <v>45799</v>
      </c>
      <c r="AB5" s="110" t="s">
        <v>33</v>
      </c>
      <c r="AC5" s="114" t="s">
        <v>206</v>
      </c>
      <c r="AD5" s="115">
        <v>46894</v>
      </c>
      <c r="AE5" s="117">
        <f ca="1">AD5-TODAY()</f>
        <v>824</v>
      </c>
      <c r="AF5" s="176" t="s">
        <v>372</v>
      </c>
      <c r="AG5" s="50">
        <v>45811</v>
      </c>
      <c r="AH5" s="110" t="s">
        <v>33</v>
      </c>
      <c r="AI5" s="114" t="s">
        <v>206</v>
      </c>
      <c r="AJ5" s="115">
        <v>46906</v>
      </c>
      <c r="AK5" s="117">
        <f ca="1">AJ5-TODAY()</f>
        <v>836</v>
      </c>
      <c r="AL5" s="188" t="s">
        <v>38</v>
      </c>
      <c r="AM5" s="14"/>
      <c r="AN5" s="216"/>
      <c r="AO5" s="114" t="s">
        <v>33</v>
      </c>
      <c r="AP5" s="115"/>
      <c r="AQ5" s="117">
        <f t="shared" ref="AQ5:AQ11" ca="1" si="9">AP5-TODAY()</f>
        <v>-46070</v>
      </c>
      <c r="AR5" s="176">
        <v>45800</v>
      </c>
      <c r="AS5" s="50">
        <v>45800</v>
      </c>
      <c r="AT5" s="110" t="s">
        <v>33</v>
      </c>
      <c r="AU5" s="114" t="s">
        <v>206</v>
      </c>
      <c r="AV5" s="115">
        <v>46895</v>
      </c>
      <c r="AW5" s="117">
        <f t="shared" ca="1" si="7"/>
        <v>825</v>
      </c>
      <c r="AX5" s="176">
        <v>45806</v>
      </c>
      <c r="AY5" s="50">
        <v>45806</v>
      </c>
      <c r="AZ5" s="110" t="s">
        <v>33</v>
      </c>
      <c r="BA5" s="114" t="s">
        <v>206</v>
      </c>
      <c r="BB5" s="115">
        <v>46535</v>
      </c>
      <c r="BC5" s="117">
        <f t="shared" ca="1" si="4"/>
        <v>465</v>
      </c>
      <c r="BD5" s="176">
        <v>45586</v>
      </c>
      <c r="BE5" s="175">
        <v>45586</v>
      </c>
      <c r="BF5" s="145" t="s">
        <v>33</v>
      </c>
      <c r="BG5" s="172" t="s">
        <v>206</v>
      </c>
      <c r="BH5" s="115"/>
      <c r="BI5" s="117">
        <f t="shared" ca="1" si="5"/>
        <v>-46070</v>
      </c>
    </row>
    <row r="6" spans="1:61" s="15" customFormat="1" ht="30" customHeight="1" x14ac:dyDescent="0.25">
      <c r="A6" s="12" t="s">
        <v>287</v>
      </c>
      <c r="B6" s="88" t="s">
        <v>288</v>
      </c>
      <c r="C6" s="334"/>
      <c r="D6" s="258" t="s">
        <v>282</v>
      </c>
      <c r="E6" s="262"/>
      <c r="F6" s="20"/>
      <c r="G6" s="21"/>
      <c r="H6" s="385">
        <v>45433</v>
      </c>
      <c r="I6" s="190">
        <v>45433</v>
      </c>
      <c r="J6" s="146" t="s">
        <v>33</v>
      </c>
      <c r="K6" s="114" t="s">
        <v>206</v>
      </c>
      <c r="L6" s="115">
        <v>46175</v>
      </c>
      <c r="M6" s="117">
        <f t="shared" ca="1" si="8"/>
        <v>105</v>
      </c>
      <c r="N6" s="196"/>
      <c r="O6" s="14"/>
      <c r="P6" s="216"/>
      <c r="Q6" s="114" t="s">
        <v>33</v>
      </c>
      <c r="R6" s="115"/>
      <c r="S6" s="117">
        <f t="shared" ca="1" si="1"/>
        <v>-46070</v>
      </c>
      <c r="T6" s="188"/>
      <c r="U6" s="14"/>
      <c r="V6" s="216"/>
      <c r="W6" s="114" t="s">
        <v>33</v>
      </c>
      <c r="X6" s="115"/>
      <c r="Y6" s="117">
        <f t="shared" ca="1" si="2"/>
        <v>-46070</v>
      </c>
      <c r="Z6" s="188" t="s">
        <v>38</v>
      </c>
      <c r="AA6" s="14"/>
      <c r="AB6" s="216"/>
      <c r="AC6" s="114" t="s">
        <v>33</v>
      </c>
      <c r="AD6" s="115"/>
      <c r="AE6" s="117">
        <f t="shared" ref="AE6" ca="1" si="10">AD6-TODAY()</f>
        <v>-46070</v>
      </c>
      <c r="AF6" s="188" t="s">
        <v>38</v>
      </c>
      <c r="AG6" s="14"/>
      <c r="AH6" s="216"/>
      <c r="AI6" s="114" t="s">
        <v>33</v>
      </c>
      <c r="AJ6" s="115"/>
      <c r="AK6" s="117">
        <f t="shared" ref="AK6:AK7" ca="1" si="11">AJ6-TODAY()</f>
        <v>-46070</v>
      </c>
      <c r="AL6" s="188" t="s">
        <v>38</v>
      </c>
      <c r="AM6" s="14"/>
      <c r="AN6" s="216"/>
      <c r="AO6" s="114" t="s">
        <v>33</v>
      </c>
      <c r="AP6" s="115"/>
      <c r="AQ6" s="117">
        <f t="shared" ca="1" si="9"/>
        <v>-46070</v>
      </c>
      <c r="AR6" s="188" t="s">
        <v>38</v>
      </c>
      <c r="AS6" s="14"/>
      <c r="AT6" s="216"/>
      <c r="AU6" s="114" t="s">
        <v>33</v>
      </c>
      <c r="AV6" s="115"/>
      <c r="AW6" s="117">
        <f t="shared" ref="AW6:AW11" ca="1" si="12">AV6-TODAY()</f>
        <v>-46070</v>
      </c>
      <c r="AX6" s="188"/>
      <c r="AY6" s="14"/>
      <c r="AZ6" s="216"/>
      <c r="BA6" s="114" t="s">
        <v>33</v>
      </c>
      <c r="BB6" s="115"/>
      <c r="BC6" s="117">
        <f t="shared" ca="1" si="4"/>
        <v>-46070</v>
      </c>
      <c r="BD6" s="188"/>
      <c r="BE6" s="14"/>
      <c r="BF6" s="216"/>
      <c r="BG6" s="114" t="s">
        <v>33</v>
      </c>
      <c r="BH6" s="115"/>
      <c r="BI6" s="117">
        <f t="shared" ca="1" si="5"/>
        <v>-46070</v>
      </c>
    </row>
    <row r="7" spans="1:61" s="15" customFormat="1" ht="30" customHeight="1" x14ac:dyDescent="0.25">
      <c r="A7" s="12" t="s">
        <v>361</v>
      </c>
      <c r="B7" s="88" t="s">
        <v>291</v>
      </c>
      <c r="C7" s="334"/>
      <c r="D7" s="258"/>
      <c r="E7" s="262"/>
      <c r="F7" s="20"/>
      <c r="G7" s="21"/>
      <c r="H7" s="386" t="s">
        <v>38</v>
      </c>
      <c r="I7" s="387"/>
      <c r="J7" s="384"/>
      <c r="K7" s="114" t="s">
        <v>33</v>
      </c>
      <c r="L7" s="115"/>
      <c r="M7" s="117"/>
      <c r="N7" s="196"/>
      <c r="O7" s="14"/>
      <c r="P7" s="216"/>
      <c r="Q7" s="114"/>
      <c r="R7" s="115"/>
      <c r="S7" s="117"/>
      <c r="T7" s="188"/>
      <c r="U7" s="14"/>
      <c r="V7" s="216"/>
      <c r="W7" s="114"/>
      <c r="X7" s="115"/>
      <c r="Y7" s="117"/>
      <c r="Z7" s="176">
        <v>45799</v>
      </c>
      <c r="AA7" s="50">
        <v>45799</v>
      </c>
      <c r="AB7" s="110" t="s">
        <v>33</v>
      </c>
      <c r="AC7" s="114" t="s">
        <v>206</v>
      </c>
      <c r="AD7" s="115">
        <v>46894</v>
      </c>
      <c r="AE7" s="117">
        <f ca="1">AD7-TODAY()</f>
        <v>824</v>
      </c>
      <c r="AF7" s="188" t="s">
        <v>38</v>
      </c>
      <c r="AG7" s="14"/>
      <c r="AH7" s="216"/>
      <c r="AI7" s="114" t="s">
        <v>33</v>
      </c>
      <c r="AJ7" s="115"/>
      <c r="AK7" s="117">
        <f t="shared" ca="1" si="11"/>
        <v>-46070</v>
      </c>
      <c r="AL7" s="176">
        <v>45804</v>
      </c>
      <c r="AM7" s="50">
        <v>45804</v>
      </c>
      <c r="AN7" s="110" t="s">
        <v>33</v>
      </c>
      <c r="AO7" s="114" t="s">
        <v>37</v>
      </c>
      <c r="AP7" s="115">
        <v>46533</v>
      </c>
      <c r="AQ7" s="117">
        <f ca="1">AP7-TODAY()</f>
        <v>463</v>
      </c>
      <c r="AR7" s="176">
        <v>45800</v>
      </c>
      <c r="AS7" s="50">
        <v>45800</v>
      </c>
      <c r="AT7" s="110" t="s">
        <v>33</v>
      </c>
      <c r="AU7" s="114" t="s">
        <v>206</v>
      </c>
      <c r="AV7" s="115">
        <v>46895</v>
      </c>
      <c r="AW7" s="117">
        <f ca="1">AV7-TODAY()</f>
        <v>825</v>
      </c>
      <c r="AX7" s="176">
        <v>45806</v>
      </c>
      <c r="AY7" s="50">
        <v>45806</v>
      </c>
      <c r="AZ7" s="110" t="s">
        <v>33</v>
      </c>
      <c r="BA7" s="114" t="s">
        <v>206</v>
      </c>
      <c r="BB7" s="115">
        <v>46535</v>
      </c>
      <c r="BC7" s="117">
        <f t="shared" ca="1" si="4"/>
        <v>465</v>
      </c>
      <c r="BD7" s="176">
        <v>45769</v>
      </c>
      <c r="BE7" s="50">
        <v>45769</v>
      </c>
      <c r="BF7" s="110" t="s">
        <v>33</v>
      </c>
      <c r="BG7" s="114" t="s">
        <v>206</v>
      </c>
      <c r="BH7" s="115"/>
      <c r="BI7" s="117">
        <f t="shared" ref="BI7:BI8" ca="1" si="13">BH7-TODAY()</f>
        <v>-46070</v>
      </c>
    </row>
    <row r="8" spans="1:61" s="214" customFormat="1" ht="24" customHeight="1" x14ac:dyDescent="0.3">
      <c r="A8" s="210" t="s">
        <v>289</v>
      </c>
      <c r="B8" s="209" t="s">
        <v>290</v>
      </c>
      <c r="C8" s="228"/>
      <c r="D8" s="268" t="s">
        <v>282</v>
      </c>
      <c r="E8" s="262"/>
      <c r="F8" s="20"/>
      <c r="G8" s="21"/>
      <c r="H8" s="388">
        <v>45446</v>
      </c>
      <c r="I8" s="389">
        <v>45446</v>
      </c>
      <c r="J8" s="146" t="s">
        <v>33</v>
      </c>
      <c r="K8" s="114" t="s">
        <v>206</v>
      </c>
      <c r="L8" s="115">
        <v>46175</v>
      </c>
      <c r="M8" s="117">
        <f t="shared" ca="1" si="8"/>
        <v>105</v>
      </c>
      <c r="N8" s="196"/>
      <c r="O8" s="14"/>
      <c r="P8" s="216"/>
      <c r="Q8" s="114" t="s">
        <v>33</v>
      </c>
      <c r="R8" s="115"/>
      <c r="S8" s="117">
        <f t="shared" ca="1" si="1"/>
        <v>-46070</v>
      </c>
      <c r="T8" s="188"/>
      <c r="U8" s="14"/>
      <c r="V8" s="216"/>
      <c r="W8" s="114" t="s">
        <v>33</v>
      </c>
      <c r="X8" s="115"/>
      <c r="Y8" s="117">
        <f t="shared" ca="1" si="2"/>
        <v>-46070</v>
      </c>
      <c r="Z8" s="188" t="s">
        <v>38</v>
      </c>
      <c r="AA8" s="14"/>
      <c r="AB8" s="216"/>
      <c r="AC8" s="114" t="s">
        <v>33</v>
      </c>
      <c r="AD8" s="115"/>
      <c r="AE8" s="117">
        <f t="shared" ref="AE8" ca="1" si="14">AD8-TODAY()</f>
        <v>-46070</v>
      </c>
      <c r="AF8" s="188" t="s">
        <v>38</v>
      </c>
      <c r="AG8" s="14"/>
      <c r="AH8" s="216"/>
      <c r="AI8" s="114" t="s">
        <v>33</v>
      </c>
      <c r="AJ8" s="115"/>
      <c r="AK8" s="117">
        <f t="shared" ref="AK8" ca="1" si="15">AJ8-TODAY()</f>
        <v>-46070</v>
      </c>
      <c r="AL8" s="188" t="s">
        <v>38</v>
      </c>
      <c r="AM8" s="14"/>
      <c r="AN8" s="216"/>
      <c r="AO8" s="114" t="s">
        <v>33</v>
      </c>
      <c r="AP8" s="115"/>
      <c r="AQ8" s="117">
        <f t="shared" ca="1" si="9"/>
        <v>-46070</v>
      </c>
      <c r="AR8" s="188" t="s">
        <v>38</v>
      </c>
      <c r="AS8" s="14"/>
      <c r="AT8" s="216"/>
      <c r="AU8" s="114" t="s">
        <v>33</v>
      </c>
      <c r="AV8" s="115"/>
      <c r="AW8" s="117">
        <f t="shared" ca="1" si="12"/>
        <v>-46070</v>
      </c>
      <c r="AX8" s="188"/>
      <c r="AY8" s="14"/>
      <c r="AZ8" s="216"/>
      <c r="BA8" s="114" t="s">
        <v>33</v>
      </c>
      <c r="BB8" s="115"/>
      <c r="BC8" s="117">
        <f t="shared" ca="1" si="4"/>
        <v>-46070</v>
      </c>
      <c r="BD8" s="176">
        <v>45769</v>
      </c>
      <c r="BE8" s="50">
        <v>45769</v>
      </c>
      <c r="BF8" s="110" t="s">
        <v>33</v>
      </c>
      <c r="BG8" s="114" t="s">
        <v>206</v>
      </c>
      <c r="BH8" s="115"/>
      <c r="BI8" s="117">
        <f t="shared" ca="1" si="13"/>
        <v>-46070</v>
      </c>
    </row>
    <row r="9" spans="1:61" s="215" customFormat="1" ht="25" customHeight="1" x14ac:dyDescent="0.35">
      <c r="A9" s="210" t="s">
        <v>280</v>
      </c>
      <c r="B9" s="209" t="s">
        <v>234</v>
      </c>
      <c r="C9" s="228"/>
      <c r="D9" s="268" t="s">
        <v>282</v>
      </c>
      <c r="E9" s="262"/>
      <c r="F9" s="20"/>
      <c r="G9" s="21"/>
      <c r="H9" s="388">
        <v>45446</v>
      </c>
      <c r="I9" s="389">
        <v>45446</v>
      </c>
      <c r="J9" s="146" t="s">
        <v>33</v>
      </c>
      <c r="K9" s="114" t="s">
        <v>206</v>
      </c>
      <c r="L9" s="115">
        <v>46175</v>
      </c>
      <c r="M9" s="117">
        <f t="shared" ca="1" si="8"/>
        <v>105</v>
      </c>
      <c r="N9" s="196"/>
      <c r="O9" s="14"/>
      <c r="P9" s="216"/>
      <c r="Q9" s="114" t="s">
        <v>33</v>
      </c>
      <c r="R9" s="115"/>
      <c r="S9" s="117">
        <f t="shared" ca="1" si="1"/>
        <v>-46070</v>
      </c>
      <c r="T9" s="356">
        <v>45805</v>
      </c>
      <c r="U9" s="144">
        <v>45805</v>
      </c>
      <c r="V9" s="110" t="s">
        <v>33</v>
      </c>
      <c r="W9" s="114" t="s">
        <v>206</v>
      </c>
      <c r="X9" s="150">
        <v>46169</v>
      </c>
      <c r="Y9" s="117">
        <f ca="1">X9-TODAY()</f>
        <v>99</v>
      </c>
      <c r="Z9" s="176">
        <v>45799</v>
      </c>
      <c r="AA9" s="50">
        <v>45799</v>
      </c>
      <c r="AB9" s="110" t="s">
        <v>33</v>
      </c>
      <c r="AC9" s="114" t="s">
        <v>206</v>
      </c>
      <c r="AD9" s="115">
        <v>46894</v>
      </c>
      <c r="AE9" s="117">
        <f ca="1">AD9-TODAY()</f>
        <v>824</v>
      </c>
      <c r="AF9" s="188" t="s">
        <v>38</v>
      </c>
      <c r="AG9" s="14"/>
      <c r="AH9" s="216"/>
      <c r="AI9" s="114" t="s">
        <v>33</v>
      </c>
      <c r="AJ9" s="115"/>
      <c r="AK9" s="117">
        <f t="shared" ref="AK9:AK10" ca="1" si="16">AJ9-TODAY()</f>
        <v>-46070</v>
      </c>
      <c r="AL9" s="176">
        <v>45804</v>
      </c>
      <c r="AM9" s="50">
        <v>45804</v>
      </c>
      <c r="AN9" s="110" t="s">
        <v>33</v>
      </c>
      <c r="AO9" s="114" t="s">
        <v>37</v>
      </c>
      <c r="AP9" s="115">
        <v>46533</v>
      </c>
      <c r="AQ9" s="117">
        <f t="shared" ca="1" si="9"/>
        <v>463</v>
      </c>
      <c r="AR9" s="176">
        <v>45800</v>
      </c>
      <c r="AS9" s="50">
        <v>45800</v>
      </c>
      <c r="AT9" s="110" t="s">
        <v>33</v>
      </c>
      <c r="AU9" s="114" t="s">
        <v>206</v>
      </c>
      <c r="AV9" s="115">
        <v>46895</v>
      </c>
      <c r="AW9" s="117">
        <f t="shared" ca="1" si="12"/>
        <v>825</v>
      </c>
      <c r="AX9" s="176">
        <v>45806</v>
      </c>
      <c r="AY9" s="50">
        <v>45806</v>
      </c>
      <c r="AZ9" s="110" t="s">
        <v>33</v>
      </c>
      <c r="BA9" s="114" t="s">
        <v>206</v>
      </c>
      <c r="BB9" s="115">
        <v>46535</v>
      </c>
      <c r="BC9" s="117">
        <f t="shared" ca="1" si="4"/>
        <v>465</v>
      </c>
      <c r="BD9" s="176">
        <v>45769</v>
      </c>
      <c r="BE9" s="50">
        <v>45769</v>
      </c>
      <c r="BF9" s="110" t="s">
        <v>33</v>
      </c>
      <c r="BG9" s="114" t="s">
        <v>206</v>
      </c>
      <c r="BH9" s="115"/>
      <c r="BI9" s="117">
        <f t="shared" ca="1" si="5"/>
        <v>-46070</v>
      </c>
    </row>
    <row r="10" spans="1:61" s="215" customFormat="1" ht="25" customHeight="1" x14ac:dyDescent="0.35">
      <c r="A10" s="336" t="s">
        <v>17</v>
      </c>
      <c r="B10" s="337" t="s">
        <v>365</v>
      </c>
      <c r="C10" s="338"/>
      <c r="D10" s="339"/>
      <c r="E10" s="340"/>
      <c r="F10" s="341"/>
      <c r="G10" s="342"/>
      <c r="H10" s="390" t="s">
        <v>38</v>
      </c>
      <c r="I10" s="391"/>
      <c r="J10" s="384"/>
      <c r="K10" s="114" t="s">
        <v>33</v>
      </c>
      <c r="L10" s="115"/>
      <c r="M10" s="117"/>
      <c r="N10" s="345"/>
      <c r="O10" s="346"/>
      <c r="P10" s="347"/>
      <c r="Q10" s="343"/>
      <c r="R10" s="348"/>
      <c r="S10" s="344"/>
      <c r="T10" s="349"/>
      <c r="U10" s="346"/>
      <c r="V10" s="347"/>
      <c r="W10" s="343"/>
      <c r="X10" s="348"/>
      <c r="Y10" s="344"/>
      <c r="Z10" s="176">
        <v>45799</v>
      </c>
      <c r="AA10" s="50">
        <v>45799</v>
      </c>
      <c r="AB10" s="110" t="s">
        <v>33</v>
      </c>
      <c r="AC10" s="114" t="s">
        <v>206</v>
      </c>
      <c r="AD10" s="115">
        <v>46894</v>
      </c>
      <c r="AE10" s="117">
        <f ca="1">AD10-TODAY()</f>
        <v>824</v>
      </c>
      <c r="AF10" s="188" t="s">
        <v>38</v>
      </c>
      <c r="AG10" s="14"/>
      <c r="AH10" s="216"/>
      <c r="AI10" s="114" t="s">
        <v>33</v>
      </c>
      <c r="AJ10" s="115"/>
      <c r="AK10" s="117">
        <f t="shared" ca="1" si="16"/>
        <v>-46070</v>
      </c>
      <c r="AL10" s="349" t="s">
        <v>38</v>
      </c>
      <c r="AM10" s="346"/>
      <c r="AN10" s="347"/>
      <c r="AO10" s="114" t="s">
        <v>33</v>
      </c>
      <c r="AP10" s="115"/>
      <c r="AQ10" s="117">
        <f t="shared" ref="AQ10" ca="1" si="17">AP10-TODAY()</f>
        <v>-46070</v>
      </c>
      <c r="AR10" s="176">
        <v>45800</v>
      </c>
      <c r="AS10" s="50">
        <v>45800</v>
      </c>
      <c r="AT10" s="110" t="s">
        <v>33</v>
      </c>
      <c r="AU10" s="114" t="s">
        <v>206</v>
      </c>
      <c r="AV10" s="115">
        <v>46895</v>
      </c>
      <c r="AW10" s="117">
        <f t="shared" ca="1" si="12"/>
        <v>825</v>
      </c>
      <c r="AX10" s="176">
        <v>45806</v>
      </c>
      <c r="AY10" s="50">
        <v>45806</v>
      </c>
      <c r="AZ10" s="110" t="s">
        <v>33</v>
      </c>
      <c r="BA10" s="114" t="s">
        <v>206</v>
      </c>
      <c r="BB10" s="115">
        <v>46535</v>
      </c>
      <c r="BC10" s="117">
        <f t="shared" ca="1" si="4"/>
        <v>465</v>
      </c>
      <c r="BD10" s="176"/>
      <c r="BE10" s="50"/>
      <c r="BF10" s="110"/>
      <c r="BG10" s="114"/>
      <c r="BH10" s="348"/>
      <c r="BI10" s="344"/>
    </row>
    <row r="11" spans="1:61" s="214" customFormat="1" ht="25" customHeight="1" thickBot="1" x14ac:dyDescent="0.35">
      <c r="A11" s="211" t="s">
        <v>17</v>
      </c>
      <c r="B11" s="212" t="s">
        <v>291</v>
      </c>
      <c r="C11" s="229"/>
      <c r="D11" s="269" t="s">
        <v>282</v>
      </c>
      <c r="E11" s="264"/>
      <c r="F11" s="42"/>
      <c r="G11" s="63"/>
      <c r="H11" s="359">
        <v>45839</v>
      </c>
      <c r="I11" s="360">
        <v>45839</v>
      </c>
      <c r="J11" s="360" t="s">
        <v>33</v>
      </c>
      <c r="K11" s="174" t="s">
        <v>206</v>
      </c>
      <c r="L11" s="156">
        <v>46203</v>
      </c>
      <c r="M11" s="157">
        <f t="shared" ref="M11" ca="1" si="18">L11-TODAY()</f>
        <v>133</v>
      </c>
      <c r="N11" s="237"/>
      <c r="O11" s="213"/>
      <c r="P11" s="220"/>
      <c r="Q11" s="119" t="s">
        <v>33</v>
      </c>
      <c r="R11" s="120"/>
      <c r="S11" s="121">
        <f t="shared" ca="1" si="1"/>
        <v>-46070</v>
      </c>
      <c r="T11" s="219"/>
      <c r="U11" s="213"/>
      <c r="V11" s="220"/>
      <c r="W11" s="119" t="s">
        <v>33</v>
      </c>
      <c r="X11" s="120"/>
      <c r="Y11" s="121">
        <f t="shared" ca="1" si="2"/>
        <v>-46070</v>
      </c>
      <c r="Z11" s="176">
        <v>45799</v>
      </c>
      <c r="AA11" s="50">
        <v>45799</v>
      </c>
      <c r="AB11" s="110" t="s">
        <v>33</v>
      </c>
      <c r="AC11" s="114" t="s">
        <v>206</v>
      </c>
      <c r="AD11" s="115">
        <v>46894</v>
      </c>
      <c r="AE11" s="117">
        <f ca="1">AD11-TODAY()</f>
        <v>824</v>
      </c>
      <c r="AF11" s="176" t="s">
        <v>372</v>
      </c>
      <c r="AG11" s="50">
        <v>45811</v>
      </c>
      <c r="AH11" s="110" t="s">
        <v>33</v>
      </c>
      <c r="AI11" s="114" t="s">
        <v>206</v>
      </c>
      <c r="AJ11" s="115">
        <v>46906</v>
      </c>
      <c r="AK11" s="117">
        <f ca="1">AJ11-TODAY()</f>
        <v>836</v>
      </c>
      <c r="AL11" s="219" t="s">
        <v>38</v>
      </c>
      <c r="AM11" s="213"/>
      <c r="AN11" s="220"/>
      <c r="AO11" s="119" t="s">
        <v>33</v>
      </c>
      <c r="AP11" s="120"/>
      <c r="AQ11" s="121">
        <f t="shared" ca="1" si="9"/>
        <v>-46070</v>
      </c>
      <c r="AR11" s="176">
        <v>45800</v>
      </c>
      <c r="AS11" s="50">
        <v>45800</v>
      </c>
      <c r="AT11" s="110" t="s">
        <v>33</v>
      </c>
      <c r="AU11" s="114" t="s">
        <v>206</v>
      </c>
      <c r="AV11" s="115">
        <v>46895</v>
      </c>
      <c r="AW11" s="117">
        <f t="shared" ca="1" si="12"/>
        <v>825</v>
      </c>
      <c r="AX11" s="176">
        <v>45806</v>
      </c>
      <c r="AY11" s="50">
        <v>45806</v>
      </c>
      <c r="AZ11" s="110" t="s">
        <v>33</v>
      </c>
      <c r="BA11" s="114" t="s">
        <v>206</v>
      </c>
      <c r="BB11" s="115">
        <v>46535</v>
      </c>
      <c r="BC11" s="117">
        <f t="shared" ca="1" si="4"/>
        <v>465</v>
      </c>
      <c r="BD11" s="176">
        <v>45586</v>
      </c>
      <c r="BE11" s="175">
        <v>45586</v>
      </c>
      <c r="BF11" s="145" t="s">
        <v>33</v>
      </c>
      <c r="BG11" s="172" t="s">
        <v>206</v>
      </c>
      <c r="BH11" s="120"/>
      <c r="BI11" s="121">
        <f t="shared" ca="1" si="5"/>
        <v>-46070</v>
      </c>
    </row>
    <row r="30" spans="1:60" s="1" customFormat="1" ht="29" x14ac:dyDescent="0.35">
      <c r="A30" s="4"/>
      <c r="B30" s="7"/>
      <c r="C30" s="7"/>
      <c r="D30" s="7"/>
      <c r="H30" s="2"/>
      <c r="I30" s="2"/>
      <c r="J30" s="2"/>
      <c r="K30" s="2"/>
      <c r="L30" s="2"/>
      <c r="M30" s="2"/>
      <c r="N30" s="18" t="s">
        <v>87</v>
      </c>
      <c r="S30" s="18"/>
      <c r="T30" s="25"/>
      <c r="U30" s="25"/>
      <c r="V30" s="25"/>
      <c r="W30" s="25"/>
      <c r="Z30" s="18"/>
      <c r="AD30" s="2"/>
      <c r="AE30" s="18"/>
      <c r="AF30" s="18"/>
      <c r="AJ30" s="2"/>
      <c r="AK30" s="18"/>
      <c r="AL30" s="18"/>
      <c r="AP30" s="2"/>
      <c r="AQ30" s="18"/>
      <c r="AR30" s="18"/>
      <c r="AV30" s="2"/>
      <c r="AX30" s="18"/>
      <c r="BB30" s="2"/>
      <c r="BD30" s="18"/>
      <c r="BH30" s="2"/>
    </row>
    <row r="293272" spans="1:61" s="7" customFormat="1" x14ac:dyDescent="0.35">
      <c r="A293272" s="4" t="s">
        <v>61</v>
      </c>
      <c r="E293272" s="1"/>
      <c r="F293272" s="1"/>
      <c r="G293272" s="1"/>
      <c r="H293272" s="2"/>
      <c r="I293272" s="2"/>
      <c r="J293272" s="2"/>
      <c r="K293272" s="2"/>
      <c r="L293272" s="2"/>
      <c r="M293272" s="2"/>
      <c r="N293272" s="18"/>
      <c r="O293272" s="1"/>
      <c r="P293272" s="1"/>
      <c r="Q293272" s="1"/>
      <c r="R293272" s="1"/>
      <c r="S293272" s="18"/>
      <c r="T293272" s="25"/>
      <c r="U293272" s="25"/>
      <c r="V293272" s="25"/>
      <c r="W293272" s="25"/>
      <c r="X293272" s="1"/>
      <c r="Y293272" s="1"/>
      <c r="Z293272" s="18"/>
      <c r="AA293272" s="1"/>
      <c r="AB293272" s="1"/>
      <c r="AC293272" s="1"/>
      <c r="AD293272" s="2"/>
      <c r="AE293272" s="18"/>
      <c r="AF293272" s="18"/>
      <c r="AG293272" s="1"/>
      <c r="AH293272" s="1"/>
      <c r="AI293272" s="1"/>
      <c r="AJ293272" s="2"/>
      <c r="AK293272" s="18"/>
      <c r="AL293272" s="18"/>
      <c r="AM293272" s="1"/>
      <c r="AN293272" s="1"/>
      <c r="AO293272" s="1"/>
      <c r="AP293272" s="2"/>
      <c r="AQ293272" s="18"/>
      <c r="AR293272" s="18"/>
      <c r="AS293272" s="1"/>
      <c r="AT293272" s="1"/>
      <c r="AU293272" s="1"/>
      <c r="AV293272" s="2"/>
      <c r="AW293272" s="1"/>
      <c r="AX293272" s="18"/>
      <c r="AY293272" s="1"/>
      <c r="AZ293272" s="1"/>
      <c r="BA293272" s="1"/>
      <c r="BB293272" s="2"/>
      <c r="BC293272" s="1"/>
      <c r="BD293272" s="18"/>
      <c r="BE293272" s="1"/>
      <c r="BF293272" s="1"/>
      <c r="BG293272" s="1"/>
      <c r="BH293272" s="2"/>
      <c r="BI293272" s="1"/>
    </row>
    <row r="293273" spans="1:61" s="7" customFormat="1" x14ac:dyDescent="0.35">
      <c r="A293273" s="4" t="s">
        <v>60</v>
      </c>
      <c r="E293273" s="1"/>
      <c r="F293273" s="1"/>
      <c r="G293273" s="1"/>
      <c r="H293273" s="2"/>
      <c r="I293273" s="2"/>
      <c r="J293273" s="2"/>
      <c r="K293273" s="2"/>
      <c r="L293273" s="2"/>
      <c r="M293273" s="2"/>
      <c r="N293273" s="18"/>
      <c r="O293273" s="1"/>
      <c r="P293273" s="1"/>
      <c r="Q293273" s="1"/>
      <c r="R293273" s="1"/>
      <c r="S293273" s="18"/>
      <c r="T293273" s="25"/>
      <c r="U293273" s="25"/>
      <c r="V293273" s="25"/>
      <c r="W293273" s="25"/>
      <c r="X293273" s="1"/>
      <c r="Y293273" s="1"/>
      <c r="Z293273" s="18"/>
      <c r="AA293273" s="1"/>
      <c r="AB293273" s="1"/>
      <c r="AC293273" s="1"/>
      <c r="AD293273" s="2"/>
      <c r="AE293273" s="18"/>
      <c r="AF293273" s="18"/>
      <c r="AG293273" s="1"/>
      <c r="AH293273" s="1"/>
      <c r="AI293273" s="1"/>
      <c r="AJ293273" s="2"/>
      <c r="AK293273" s="18"/>
      <c r="AL293273" s="18"/>
      <c r="AM293273" s="1"/>
      <c r="AN293273" s="1"/>
      <c r="AO293273" s="1"/>
      <c r="AP293273" s="2"/>
      <c r="AQ293273" s="18"/>
      <c r="AR293273" s="18"/>
      <c r="AS293273" s="1"/>
      <c r="AT293273" s="1"/>
      <c r="AU293273" s="1"/>
      <c r="AV293273" s="2"/>
      <c r="AW293273" s="1"/>
      <c r="AX293273" s="18"/>
      <c r="AY293273" s="1"/>
      <c r="AZ293273" s="1"/>
      <c r="BA293273" s="1"/>
      <c r="BB293273" s="2"/>
      <c r="BC293273" s="1"/>
      <c r="BD293273" s="18"/>
      <c r="BE293273" s="1"/>
      <c r="BF293273" s="1"/>
      <c r="BG293273" s="1"/>
      <c r="BH293273" s="2"/>
      <c r="BI293273" s="1"/>
    </row>
    <row r="1048526" spans="1:60" s="1" customFormat="1" x14ac:dyDescent="0.35">
      <c r="A1048526" s="4"/>
      <c r="B1048526" s="7"/>
      <c r="C1048526" s="7"/>
      <c r="D1048526" s="7"/>
      <c r="H1048526" s="2"/>
      <c r="I1048526" s="2"/>
      <c r="J1048526" s="2"/>
      <c r="K1048526" s="2"/>
      <c r="L1048526" s="2"/>
      <c r="M1048526" s="2"/>
      <c r="N1048526" s="18"/>
      <c r="S1048526" s="18"/>
      <c r="T1048526" s="25"/>
      <c r="U1048526" s="25"/>
      <c r="V1048526" s="25"/>
      <c r="W1048526" s="25"/>
      <c r="Z1048526" s="18"/>
      <c r="AD1048526" s="2"/>
      <c r="AE1048526" s="18"/>
      <c r="AF1048526" s="18"/>
      <c r="AJ1048526" s="2"/>
      <c r="AK1048526" s="18"/>
      <c r="AL1048526" s="18"/>
      <c r="AP1048526" s="2"/>
      <c r="AQ1048526" s="18"/>
      <c r="AR1048526" s="18"/>
      <c r="AV1048526" s="2"/>
      <c r="AX1048526" s="18"/>
      <c r="BB1048526" s="2"/>
      <c r="BD1048526" s="18"/>
      <c r="BH1048526" s="2"/>
    </row>
  </sheetData>
  <mergeCells count="10">
    <mergeCell ref="BD1:BI1"/>
    <mergeCell ref="AX1:BC1"/>
    <mergeCell ref="A1:G1"/>
    <mergeCell ref="H1:M1"/>
    <mergeCell ref="N1:S1"/>
    <mergeCell ref="T1:Y1"/>
    <mergeCell ref="AL1:AQ1"/>
    <mergeCell ref="Z1:AE1"/>
    <mergeCell ref="AR1:AW1"/>
    <mergeCell ref="AF1:AK1"/>
  </mergeCells>
  <conditionalFormatting sqref="M5:M10 AQ3 Y3:Y8 S3:S11 BC3:BC11 AQ5:AQ6 AQ8:AQ11 Y10:Y11">
    <cfRule type="containsText" dxfId="1439" priority="1177" stopIfTrue="1" operator="containsText" text="NA">
      <formula>NOT(ISERROR(SEARCH("NA",M3)))</formula>
    </cfRule>
    <cfRule type="cellIs" dxfId="1438" priority="1178" stopIfTrue="1" operator="lessThan">
      <formula>1</formula>
    </cfRule>
    <cfRule type="cellIs" dxfId="1437" priority="1179" stopIfTrue="1" operator="lessThan">
      <formula>50</formula>
    </cfRule>
    <cfRule type="cellIs" dxfId="1436" priority="1180" stopIfTrue="1" operator="lessThan">
      <formula>50</formula>
    </cfRule>
    <cfRule type="cellIs" dxfId="1435" priority="1181" stopIfTrue="1" operator="between">
      <formula>99</formula>
      <formula>50</formula>
    </cfRule>
    <cfRule type="cellIs" dxfId="1434" priority="1182" stopIfTrue="1" operator="between">
      <formula>299</formula>
      <formula>100</formula>
    </cfRule>
    <cfRule type="cellIs" dxfId="1433" priority="1183" stopIfTrue="1" operator="between">
      <formula>730</formula>
      <formula>300</formula>
    </cfRule>
    <cfRule type="cellIs" dxfId="1432" priority="1184" stopIfTrue="1" operator="greaterThan">
      <formula>730</formula>
    </cfRule>
  </conditionalFormatting>
  <conditionalFormatting sqref="AO11">
    <cfRule type="containsText" dxfId="1431" priority="837" stopIfTrue="1" operator="containsText" text="na">
      <formula>NOT(ISERROR(SEARCH("na",AO11)))</formula>
    </cfRule>
    <cfRule type="containsText" dxfId="1430" priority="838" stopIfTrue="1" operator="containsText" text="A">
      <formula>NOT(ISERROR(SEARCH("A",AO11)))</formula>
    </cfRule>
    <cfRule type="containsText" dxfId="1429" priority="839" stopIfTrue="1" operator="containsText" text="C">
      <formula>NOT(ISERROR(SEARCH("C",AO11)))</formula>
    </cfRule>
    <cfRule type="iconSet" priority="840">
      <iconSet iconSet="3Symbols">
        <cfvo type="percent" val="0"/>
        <cfvo type="percent" val="33"/>
        <cfvo type="percent" val="67"/>
      </iconSet>
    </cfRule>
  </conditionalFormatting>
  <conditionalFormatting sqref="W11">
    <cfRule type="containsText" dxfId="1428" priority="797" stopIfTrue="1" operator="containsText" text="na">
      <formula>NOT(ISERROR(SEARCH("na",W11)))</formula>
    </cfRule>
    <cfRule type="containsText" dxfId="1427" priority="798" stopIfTrue="1" operator="containsText" text="A">
      <formula>NOT(ISERROR(SEARCH("A",W11)))</formula>
    </cfRule>
    <cfRule type="containsText" dxfId="1426" priority="799" stopIfTrue="1" operator="containsText" text="C">
      <formula>NOT(ISERROR(SEARCH("C",W11)))</formula>
    </cfRule>
    <cfRule type="iconSet" priority="800">
      <iconSet iconSet="3Symbols">
        <cfvo type="percent" val="0"/>
        <cfvo type="percent" val="33"/>
        <cfvo type="percent" val="67"/>
      </iconSet>
    </cfRule>
  </conditionalFormatting>
  <conditionalFormatting sqref="Q11">
    <cfRule type="containsText" dxfId="1425" priority="757" stopIfTrue="1" operator="containsText" text="na">
      <formula>NOT(ISERROR(SEARCH("na",Q11)))</formula>
    </cfRule>
    <cfRule type="containsText" dxfId="1424" priority="758" stopIfTrue="1" operator="containsText" text="A">
      <formula>NOT(ISERROR(SEARCH("A",Q11)))</formula>
    </cfRule>
    <cfRule type="containsText" dxfId="1423" priority="759" stopIfTrue="1" operator="containsText" text="C">
      <formula>NOT(ISERROR(SEARCH("C",Q11)))</formula>
    </cfRule>
    <cfRule type="iconSet" priority="760">
      <iconSet iconSet="3Symbols">
        <cfvo type="percent" val="0"/>
        <cfvo type="percent" val="33"/>
        <cfvo type="percent" val="67"/>
      </iconSet>
    </cfRule>
  </conditionalFormatting>
  <conditionalFormatting sqref="BA3">
    <cfRule type="containsText" dxfId="1422" priority="2546" stopIfTrue="1" operator="containsText" text="na">
      <formula>NOT(ISERROR(SEARCH("na",BA3)))</formula>
    </cfRule>
    <cfRule type="containsText" dxfId="1421" priority="2547" stopIfTrue="1" operator="containsText" text="A">
      <formula>NOT(ISERROR(SEARCH("A",BA3)))</formula>
    </cfRule>
    <cfRule type="containsText" dxfId="1420" priority="2548" stopIfTrue="1" operator="containsText" text="C">
      <formula>NOT(ISERROR(SEARCH("C",BA3)))</formula>
    </cfRule>
    <cfRule type="iconSet" priority="2549">
      <iconSet iconSet="3Symbols">
        <cfvo type="percent" val="0"/>
        <cfvo type="percent" val="33"/>
        <cfvo type="percent" val="67"/>
      </iconSet>
    </cfRule>
  </conditionalFormatting>
  <conditionalFormatting sqref="W3:W4">
    <cfRule type="containsText" dxfId="1419" priority="2570" stopIfTrue="1" operator="containsText" text="na">
      <formula>NOT(ISERROR(SEARCH("na",W3)))</formula>
    </cfRule>
    <cfRule type="containsText" dxfId="1418" priority="2571" stopIfTrue="1" operator="containsText" text="A">
      <formula>NOT(ISERROR(SEARCH("A",W3)))</formula>
    </cfRule>
    <cfRule type="containsText" dxfId="1417" priority="2572" stopIfTrue="1" operator="containsText" text="C">
      <formula>NOT(ISERROR(SEARCH("C",W3)))</formula>
    </cfRule>
    <cfRule type="iconSet" priority="2573">
      <iconSet iconSet="3Symbols">
        <cfvo type="percent" val="0"/>
        <cfvo type="percent" val="33"/>
        <cfvo type="percent" val="67"/>
      </iconSet>
    </cfRule>
  </conditionalFormatting>
  <conditionalFormatting sqref="Q3:Q4">
    <cfRule type="containsText" dxfId="1416" priority="2582" stopIfTrue="1" operator="containsText" text="na">
      <formula>NOT(ISERROR(SEARCH("na",Q3)))</formula>
    </cfRule>
    <cfRule type="containsText" dxfId="1415" priority="2583" stopIfTrue="1" operator="containsText" text="A">
      <formula>NOT(ISERROR(SEARCH("A",Q3)))</formula>
    </cfRule>
    <cfRule type="containsText" dxfId="1414" priority="2584" stopIfTrue="1" operator="containsText" text="C">
      <formula>NOT(ISERROR(SEARCH("C",Q3)))</formula>
    </cfRule>
    <cfRule type="iconSet" priority="2585">
      <iconSet iconSet="3Symbols">
        <cfvo type="percent" val="0"/>
        <cfvo type="percent" val="33"/>
        <cfvo type="percent" val="67"/>
      </iconSet>
    </cfRule>
  </conditionalFormatting>
  <conditionalFormatting sqref="BI3:BI4">
    <cfRule type="containsText" dxfId="1413" priority="721" stopIfTrue="1" operator="containsText" text="NA">
      <formula>NOT(ISERROR(SEARCH("NA",BI3)))</formula>
    </cfRule>
    <cfRule type="cellIs" dxfId="1412" priority="722" stopIfTrue="1" operator="lessThan">
      <formula>1</formula>
    </cfRule>
    <cfRule type="cellIs" dxfId="1411" priority="723" stopIfTrue="1" operator="lessThan">
      <formula>50</formula>
    </cfRule>
    <cfRule type="cellIs" dxfId="1410" priority="724" stopIfTrue="1" operator="lessThan">
      <formula>50</formula>
    </cfRule>
    <cfRule type="cellIs" dxfId="1409" priority="725" stopIfTrue="1" operator="between">
      <formula>99</formula>
      <formula>50</formula>
    </cfRule>
    <cfRule type="cellIs" dxfId="1408" priority="726" stopIfTrue="1" operator="between">
      <formula>299</formula>
      <formula>100</formula>
    </cfRule>
    <cfRule type="cellIs" dxfId="1407" priority="727" stopIfTrue="1" operator="between">
      <formula>730</formula>
      <formula>300</formula>
    </cfRule>
    <cfRule type="cellIs" dxfId="1406" priority="728" stopIfTrue="1" operator="greaterThan">
      <formula>730</formula>
    </cfRule>
  </conditionalFormatting>
  <conditionalFormatting sqref="BI5:BI6 BI9:BI11">
    <cfRule type="containsText" dxfId="1405" priority="709" stopIfTrue="1" operator="containsText" text="NA">
      <formula>NOT(ISERROR(SEARCH("NA",BI5)))</formula>
    </cfRule>
    <cfRule type="cellIs" dxfId="1404" priority="710" stopIfTrue="1" operator="lessThan">
      <formula>1</formula>
    </cfRule>
    <cfRule type="cellIs" dxfId="1403" priority="711" stopIfTrue="1" operator="lessThan">
      <formula>50</formula>
    </cfRule>
    <cfRule type="cellIs" dxfId="1402" priority="712" stopIfTrue="1" operator="lessThan">
      <formula>50</formula>
    </cfRule>
    <cfRule type="cellIs" dxfId="1401" priority="713" stopIfTrue="1" operator="between">
      <formula>99</formula>
      <formula>50</formula>
    </cfRule>
    <cfRule type="cellIs" dxfId="1400" priority="714" stopIfTrue="1" operator="between">
      <formula>299</formula>
      <formula>100</formula>
    </cfRule>
    <cfRule type="cellIs" dxfId="1399" priority="715" stopIfTrue="1" operator="between">
      <formula>730</formula>
      <formula>300</formula>
    </cfRule>
    <cfRule type="cellIs" dxfId="1398" priority="716" stopIfTrue="1" operator="greaterThan">
      <formula>730</formula>
    </cfRule>
  </conditionalFormatting>
  <conditionalFormatting sqref="BG6">
    <cfRule type="containsText" dxfId="1397" priority="717" stopIfTrue="1" operator="containsText" text="na">
      <formula>NOT(ISERROR(SEARCH("na",BG6)))</formula>
    </cfRule>
    <cfRule type="containsText" dxfId="1396" priority="718" stopIfTrue="1" operator="containsText" text="A">
      <formula>NOT(ISERROR(SEARCH("A",BG6)))</formula>
    </cfRule>
    <cfRule type="containsText" dxfId="1395" priority="719" stopIfTrue="1" operator="containsText" text="C">
      <formula>NOT(ISERROR(SEARCH("C",BG6)))</formula>
    </cfRule>
    <cfRule type="iconSet" priority="720">
      <iconSet iconSet="3Symbols">
        <cfvo type="percent" val="0"/>
        <cfvo type="percent" val="33"/>
        <cfvo type="percent" val="67"/>
      </iconSet>
    </cfRule>
  </conditionalFormatting>
  <conditionalFormatting sqref="BG4">
    <cfRule type="containsText" dxfId="1394" priority="729" stopIfTrue="1" operator="containsText" text="na">
      <formula>NOT(ISERROR(SEARCH("na",BG4)))</formula>
    </cfRule>
    <cfRule type="containsText" dxfId="1393" priority="730" stopIfTrue="1" operator="containsText" text="A">
      <formula>NOT(ISERROR(SEARCH("A",BG4)))</formula>
    </cfRule>
    <cfRule type="containsText" dxfId="1392" priority="731" stopIfTrue="1" operator="containsText" text="C">
      <formula>NOT(ISERROR(SEARCH("C",BG4)))</formula>
    </cfRule>
    <cfRule type="iconSet" priority="732">
      <iconSet iconSet="3Symbols">
        <cfvo type="percent" val="0"/>
        <cfvo type="percent" val="33"/>
        <cfvo type="percent" val="67"/>
      </iconSet>
    </cfRule>
  </conditionalFormatting>
  <conditionalFormatting sqref="BG5">
    <cfRule type="containsText" dxfId="1391" priority="693" stopIfTrue="1" operator="containsText" text="na">
      <formula>NOT(ISERROR(SEARCH("na",BG5)))</formula>
    </cfRule>
    <cfRule type="containsText" dxfId="1390" priority="694" stopIfTrue="1" operator="containsText" text="A">
      <formula>NOT(ISERROR(SEARCH("A",BG5)))</formula>
    </cfRule>
    <cfRule type="containsText" dxfId="1389" priority="695" stopIfTrue="1" operator="containsText" text="C">
      <formula>NOT(ISERROR(SEARCH("C",BG5)))</formula>
    </cfRule>
    <cfRule type="iconSet" priority="696">
      <iconSet iconSet="3Symbols">
        <cfvo type="percent" val="0"/>
        <cfvo type="percent" val="33"/>
        <cfvo type="percent" val="67"/>
      </iconSet>
    </cfRule>
  </conditionalFormatting>
  <conditionalFormatting sqref="BG11">
    <cfRule type="containsText" dxfId="1388" priority="689" stopIfTrue="1" operator="containsText" text="na">
      <formula>NOT(ISERROR(SEARCH("na",BG11)))</formula>
    </cfRule>
    <cfRule type="containsText" dxfId="1387" priority="690" stopIfTrue="1" operator="containsText" text="A">
      <formula>NOT(ISERROR(SEARCH("A",BG11)))</formula>
    </cfRule>
    <cfRule type="containsText" dxfId="1386" priority="691" stopIfTrue="1" operator="containsText" text="C">
      <formula>NOT(ISERROR(SEARCH("C",BG11)))</formula>
    </cfRule>
    <cfRule type="iconSet" priority="692">
      <iconSet iconSet="3Symbols">
        <cfvo type="percent" val="0"/>
        <cfvo type="percent" val="33"/>
        <cfvo type="percent" val="67"/>
      </iconSet>
    </cfRule>
  </conditionalFormatting>
  <conditionalFormatting sqref="BG3">
    <cfRule type="containsText" dxfId="1385" priority="685" stopIfTrue="1" operator="containsText" text="na">
      <formula>NOT(ISERROR(SEARCH("na",BG3)))</formula>
    </cfRule>
    <cfRule type="containsText" dxfId="1384" priority="686" stopIfTrue="1" operator="containsText" text="A">
      <formula>NOT(ISERROR(SEARCH("A",BG3)))</formula>
    </cfRule>
    <cfRule type="containsText" dxfId="1383" priority="687" stopIfTrue="1" operator="containsText" text="C">
      <formula>NOT(ISERROR(SEARCH("C",BG3)))</formula>
    </cfRule>
    <cfRule type="iconSet" priority="688">
      <iconSet iconSet="3Symbols">
        <cfvo type="percent" val="0"/>
        <cfvo type="percent" val="33"/>
        <cfvo type="percent" val="67"/>
      </iconSet>
    </cfRule>
  </conditionalFormatting>
  <conditionalFormatting sqref="BG9:BG10">
    <cfRule type="containsText" dxfId="1382" priority="681" stopIfTrue="1" operator="containsText" text="na">
      <formula>NOT(ISERROR(SEARCH("na",BG9)))</formula>
    </cfRule>
    <cfRule type="containsText" dxfId="1381" priority="682" stopIfTrue="1" operator="containsText" text="A">
      <formula>NOT(ISERROR(SEARCH("A",BG9)))</formula>
    </cfRule>
    <cfRule type="containsText" dxfId="1380" priority="683" stopIfTrue="1" operator="containsText" text="C">
      <formula>NOT(ISERROR(SEARCH("C",BG9)))</formula>
    </cfRule>
    <cfRule type="iconSet" priority="684">
      <iconSet iconSet="3Symbols">
        <cfvo type="percent" val="0"/>
        <cfvo type="percent" val="33"/>
        <cfvo type="percent" val="67"/>
      </iconSet>
    </cfRule>
  </conditionalFormatting>
  <conditionalFormatting sqref="BI7">
    <cfRule type="containsText" dxfId="1379" priority="669" stopIfTrue="1" operator="containsText" text="NA">
      <formula>NOT(ISERROR(SEARCH("NA",BI7)))</formula>
    </cfRule>
    <cfRule type="cellIs" dxfId="1378" priority="670" stopIfTrue="1" operator="lessThan">
      <formula>1</formula>
    </cfRule>
    <cfRule type="cellIs" dxfId="1377" priority="671" stopIfTrue="1" operator="lessThan">
      <formula>50</formula>
    </cfRule>
    <cfRule type="cellIs" dxfId="1376" priority="672" stopIfTrue="1" operator="lessThan">
      <formula>50</formula>
    </cfRule>
    <cfRule type="cellIs" dxfId="1375" priority="673" stopIfTrue="1" operator="between">
      <formula>99</formula>
      <formula>50</formula>
    </cfRule>
    <cfRule type="cellIs" dxfId="1374" priority="674" stopIfTrue="1" operator="between">
      <formula>299</formula>
      <formula>100</formula>
    </cfRule>
    <cfRule type="cellIs" dxfId="1373" priority="675" stopIfTrue="1" operator="between">
      <formula>730</formula>
      <formula>300</formula>
    </cfRule>
    <cfRule type="cellIs" dxfId="1372" priority="676" stopIfTrue="1" operator="greaterThan">
      <formula>730</formula>
    </cfRule>
  </conditionalFormatting>
  <conditionalFormatting sqref="BI8">
    <cfRule type="containsText" dxfId="1371" priority="657" stopIfTrue="1" operator="containsText" text="NA">
      <formula>NOT(ISERROR(SEARCH("NA",BI8)))</formula>
    </cfRule>
    <cfRule type="cellIs" dxfId="1370" priority="658" stopIfTrue="1" operator="lessThan">
      <formula>1</formula>
    </cfRule>
    <cfRule type="cellIs" dxfId="1369" priority="659" stopIfTrue="1" operator="lessThan">
      <formula>50</formula>
    </cfRule>
    <cfRule type="cellIs" dxfId="1368" priority="660" stopIfTrue="1" operator="lessThan">
      <formula>50</formula>
    </cfRule>
    <cfRule type="cellIs" dxfId="1367" priority="661" stopIfTrue="1" operator="between">
      <formula>99</formula>
      <formula>50</formula>
    </cfRule>
    <cfRule type="cellIs" dxfId="1366" priority="662" stopIfTrue="1" operator="between">
      <formula>299</formula>
      <formula>100</formula>
    </cfRule>
    <cfRule type="cellIs" dxfId="1365" priority="663" stopIfTrue="1" operator="between">
      <formula>730</formula>
      <formula>300</formula>
    </cfRule>
    <cfRule type="cellIs" dxfId="1364" priority="664" stopIfTrue="1" operator="greaterThan">
      <formula>730</formula>
    </cfRule>
  </conditionalFormatting>
  <conditionalFormatting sqref="BG8">
    <cfRule type="containsText" dxfId="1363" priority="665" stopIfTrue="1" operator="containsText" text="na">
      <formula>NOT(ISERROR(SEARCH("na",BG8)))</formula>
    </cfRule>
    <cfRule type="containsText" dxfId="1362" priority="666" stopIfTrue="1" operator="containsText" text="A">
      <formula>NOT(ISERROR(SEARCH("A",BG8)))</formula>
    </cfRule>
    <cfRule type="containsText" dxfId="1361" priority="667" stopIfTrue="1" operator="containsText" text="C">
      <formula>NOT(ISERROR(SEARCH("C",BG8)))</formula>
    </cfRule>
    <cfRule type="iconSet" priority="668">
      <iconSet iconSet="3Symbols">
        <cfvo type="percent" val="0"/>
        <cfvo type="percent" val="33"/>
        <cfvo type="percent" val="67"/>
      </iconSet>
    </cfRule>
  </conditionalFormatting>
  <conditionalFormatting sqref="AE6 AE8">
    <cfRule type="containsText" dxfId="1360" priority="633" stopIfTrue="1" operator="containsText" text="NA">
      <formula>NOT(ISERROR(SEARCH("NA",AE6)))</formula>
    </cfRule>
    <cfRule type="cellIs" dxfId="1359" priority="634" stopIfTrue="1" operator="lessThan">
      <formula>1</formula>
    </cfRule>
    <cfRule type="cellIs" dxfId="1358" priority="635" stopIfTrue="1" operator="lessThan">
      <formula>50</formula>
    </cfRule>
    <cfRule type="cellIs" dxfId="1357" priority="636" stopIfTrue="1" operator="lessThan">
      <formula>50</formula>
    </cfRule>
    <cfRule type="cellIs" dxfId="1356" priority="637" stopIfTrue="1" operator="between">
      <formula>99</formula>
      <formula>50</formula>
    </cfRule>
    <cfRule type="cellIs" dxfId="1355" priority="638" stopIfTrue="1" operator="between">
      <formula>299</formula>
      <formula>100</formula>
    </cfRule>
    <cfRule type="cellIs" dxfId="1354" priority="639" stopIfTrue="1" operator="between">
      <formula>730</formula>
      <formula>300</formula>
    </cfRule>
    <cfRule type="cellIs" dxfId="1353" priority="640" stopIfTrue="1" operator="greaterThan">
      <formula>730</formula>
    </cfRule>
  </conditionalFormatting>
  <conditionalFormatting sqref="AC6 AC8">
    <cfRule type="containsText" dxfId="1352" priority="641" stopIfTrue="1" operator="containsText" text="na">
      <formula>NOT(ISERROR(SEARCH("na",AC6)))</formula>
    </cfRule>
    <cfRule type="containsText" dxfId="1351" priority="642" stopIfTrue="1" operator="containsText" text="A">
      <formula>NOT(ISERROR(SEARCH("A",AC6)))</formula>
    </cfRule>
    <cfRule type="containsText" dxfId="1350" priority="643" stopIfTrue="1" operator="containsText" text="C">
      <formula>NOT(ISERROR(SEARCH("C",AC6)))</formula>
    </cfRule>
    <cfRule type="iconSet" priority="644">
      <iconSet iconSet="3Symbols">
        <cfvo type="percent" val="0"/>
        <cfvo type="percent" val="33"/>
        <cfvo type="percent" val="67"/>
      </iconSet>
    </cfRule>
  </conditionalFormatting>
  <conditionalFormatting sqref="AC3">
    <cfRule type="containsText" dxfId="1349" priority="653" stopIfTrue="1" operator="containsText" text="na">
      <formula>NOT(ISERROR(SEARCH("na",AC3)))</formula>
    </cfRule>
    <cfRule type="containsText" dxfId="1348" priority="654" stopIfTrue="1" operator="containsText" text="A">
      <formula>NOT(ISERROR(SEARCH("A",AC3)))</formula>
    </cfRule>
    <cfRule type="containsText" dxfId="1347" priority="655" stopIfTrue="1" operator="containsText" text="C">
      <formula>NOT(ISERROR(SEARCH("C",AC3)))</formula>
    </cfRule>
    <cfRule type="iconSet" priority="656">
      <iconSet iconSet="3Symbols">
        <cfvo type="percent" val="0"/>
        <cfvo type="percent" val="33"/>
        <cfvo type="percent" val="67"/>
      </iconSet>
    </cfRule>
  </conditionalFormatting>
  <conditionalFormatting sqref="AE4">
    <cfRule type="cellIs" dxfId="1346" priority="563" operator="lessThan">
      <formula>1099</formula>
    </cfRule>
    <cfRule type="cellIs" dxfId="1345" priority="564" operator="greaterThan">
      <formula>1100</formula>
    </cfRule>
  </conditionalFormatting>
  <conditionalFormatting sqref="AE3">
    <cfRule type="containsText" dxfId="1344" priority="621" stopIfTrue="1" operator="containsText" text="NA">
      <formula>NOT(ISERROR(SEARCH("NA",AE3)))</formula>
    </cfRule>
    <cfRule type="cellIs" dxfId="1343" priority="622" stopIfTrue="1" operator="lessThan">
      <formula>1</formula>
    </cfRule>
    <cfRule type="cellIs" dxfId="1342" priority="623" stopIfTrue="1" operator="lessThan">
      <formula>50</formula>
    </cfRule>
    <cfRule type="cellIs" dxfId="1341" priority="624" stopIfTrue="1" operator="lessThan">
      <formula>50</formula>
    </cfRule>
    <cfRule type="cellIs" dxfId="1340" priority="625" stopIfTrue="1" operator="between">
      <formula>99</formula>
      <formula>50</formula>
    </cfRule>
    <cfRule type="cellIs" dxfId="1339" priority="626" stopIfTrue="1" operator="between">
      <formula>299</formula>
      <formula>100</formula>
    </cfRule>
    <cfRule type="cellIs" dxfId="1338" priority="627" stopIfTrue="1" operator="between">
      <formula>730</formula>
      <formula>300</formula>
    </cfRule>
    <cfRule type="cellIs" dxfId="1337" priority="628" stopIfTrue="1" operator="greaterThan">
      <formula>730</formula>
    </cfRule>
  </conditionalFormatting>
  <conditionalFormatting sqref="AE3">
    <cfRule type="cellIs" dxfId="1336" priority="619" operator="lessThan">
      <formula>1099</formula>
    </cfRule>
    <cfRule type="cellIs" dxfId="1335" priority="620" operator="greaterThan">
      <formula>1100</formula>
    </cfRule>
  </conditionalFormatting>
  <conditionalFormatting sqref="AC9">
    <cfRule type="containsText" dxfId="1334" priority="615" stopIfTrue="1" operator="containsText" text="na">
      <formula>NOT(ISERROR(SEARCH("na",AC9)))</formula>
    </cfRule>
    <cfRule type="containsText" dxfId="1333" priority="616" stopIfTrue="1" operator="containsText" text="A">
      <formula>NOT(ISERROR(SEARCH("A",AC9)))</formula>
    </cfRule>
    <cfRule type="containsText" dxfId="1332" priority="617" stopIfTrue="1" operator="containsText" text="C">
      <formula>NOT(ISERROR(SEARCH("C",AC9)))</formula>
    </cfRule>
    <cfRule type="iconSet" priority="618">
      <iconSet iconSet="3Symbols">
        <cfvo type="percent" val="0"/>
        <cfvo type="percent" val="33"/>
        <cfvo type="percent" val="67"/>
      </iconSet>
    </cfRule>
  </conditionalFormatting>
  <conditionalFormatting sqref="AE9">
    <cfRule type="containsText" dxfId="1331" priority="607" stopIfTrue="1" operator="containsText" text="NA">
      <formula>NOT(ISERROR(SEARCH("NA",AE9)))</formula>
    </cfRule>
    <cfRule type="cellIs" dxfId="1330" priority="608" stopIfTrue="1" operator="lessThan">
      <formula>1</formula>
    </cfRule>
    <cfRule type="cellIs" dxfId="1329" priority="609" stopIfTrue="1" operator="lessThan">
      <formula>50</formula>
    </cfRule>
    <cfRule type="cellIs" dxfId="1328" priority="610" stopIfTrue="1" operator="lessThan">
      <formula>50</formula>
    </cfRule>
    <cfRule type="cellIs" dxfId="1327" priority="611" stopIfTrue="1" operator="between">
      <formula>99</formula>
      <formula>50</formula>
    </cfRule>
    <cfRule type="cellIs" dxfId="1326" priority="612" stopIfTrue="1" operator="between">
      <formula>299</formula>
      <formula>100</formula>
    </cfRule>
    <cfRule type="cellIs" dxfId="1325" priority="613" stopIfTrue="1" operator="between">
      <formula>730</formula>
      <formula>300</formula>
    </cfRule>
    <cfRule type="cellIs" dxfId="1324" priority="614" stopIfTrue="1" operator="greaterThan">
      <formula>730</formula>
    </cfRule>
  </conditionalFormatting>
  <conditionalFormatting sqref="AE9">
    <cfRule type="cellIs" dxfId="1323" priority="605" operator="lessThan">
      <formula>1099</formula>
    </cfRule>
    <cfRule type="cellIs" dxfId="1322" priority="606" operator="greaterThan">
      <formula>1100</formula>
    </cfRule>
  </conditionalFormatting>
  <conditionalFormatting sqref="AC11">
    <cfRule type="containsText" dxfId="1321" priority="601" stopIfTrue="1" operator="containsText" text="na">
      <formula>NOT(ISERROR(SEARCH("na",AC11)))</formula>
    </cfRule>
    <cfRule type="containsText" dxfId="1320" priority="602" stopIfTrue="1" operator="containsText" text="A">
      <formula>NOT(ISERROR(SEARCH("A",AC11)))</formula>
    </cfRule>
    <cfRule type="containsText" dxfId="1319" priority="603" stopIfTrue="1" operator="containsText" text="C">
      <formula>NOT(ISERROR(SEARCH("C",AC11)))</formula>
    </cfRule>
    <cfRule type="iconSet" priority="604">
      <iconSet iconSet="3Symbols">
        <cfvo type="percent" val="0"/>
        <cfvo type="percent" val="33"/>
        <cfvo type="percent" val="67"/>
      </iconSet>
    </cfRule>
  </conditionalFormatting>
  <conditionalFormatting sqref="AE11">
    <cfRule type="containsText" dxfId="1318" priority="593" stopIfTrue="1" operator="containsText" text="NA">
      <formula>NOT(ISERROR(SEARCH("NA",AE11)))</formula>
    </cfRule>
    <cfRule type="cellIs" dxfId="1317" priority="594" stopIfTrue="1" operator="lessThan">
      <formula>1</formula>
    </cfRule>
    <cfRule type="cellIs" dxfId="1316" priority="595" stopIfTrue="1" operator="lessThan">
      <formula>50</formula>
    </cfRule>
    <cfRule type="cellIs" dxfId="1315" priority="596" stopIfTrue="1" operator="lessThan">
      <formula>50</formula>
    </cfRule>
    <cfRule type="cellIs" dxfId="1314" priority="597" stopIfTrue="1" operator="between">
      <formula>99</formula>
      <formula>50</formula>
    </cfRule>
    <cfRule type="cellIs" dxfId="1313" priority="598" stopIfTrue="1" operator="between">
      <formula>299</formula>
      <formula>100</formula>
    </cfRule>
    <cfRule type="cellIs" dxfId="1312" priority="599" stopIfTrue="1" operator="between">
      <formula>730</formula>
      <formula>300</formula>
    </cfRule>
    <cfRule type="cellIs" dxfId="1311" priority="600" stopIfTrue="1" operator="greaterThan">
      <formula>730</formula>
    </cfRule>
  </conditionalFormatting>
  <conditionalFormatting sqref="AE11">
    <cfRule type="cellIs" dxfId="1310" priority="591" operator="lessThan">
      <formula>1099</formula>
    </cfRule>
    <cfRule type="cellIs" dxfId="1309" priority="592" operator="greaterThan">
      <formula>1100</formula>
    </cfRule>
  </conditionalFormatting>
  <conditionalFormatting sqref="AC5">
    <cfRule type="containsText" dxfId="1308" priority="587" stopIfTrue="1" operator="containsText" text="na">
      <formula>NOT(ISERROR(SEARCH("na",AC5)))</formula>
    </cfRule>
    <cfRule type="containsText" dxfId="1307" priority="588" stopIfTrue="1" operator="containsText" text="A">
      <formula>NOT(ISERROR(SEARCH("A",AC5)))</formula>
    </cfRule>
    <cfRule type="containsText" dxfId="1306" priority="589" stopIfTrue="1" operator="containsText" text="C">
      <formula>NOT(ISERROR(SEARCH("C",AC5)))</formula>
    </cfRule>
    <cfRule type="iconSet" priority="590">
      <iconSet iconSet="3Symbols">
        <cfvo type="percent" val="0"/>
        <cfvo type="percent" val="33"/>
        <cfvo type="percent" val="67"/>
      </iconSet>
    </cfRule>
  </conditionalFormatting>
  <conditionalFormatting sqref="AE5">
    <cfRule type="containsText" dxfId="1305" priority="579" stopIfTrue="1" operator="containsText" text="NA">
      <formula>NOT(ISERROR(SEARCH("NA",AE5)))</formula>
    </cfRule>
    <cfRule type="cellIs" dxfId="1304" priority="580" stopIfTrue="1" operator="lessThan">
      <formula>1</formula>
    </cfRule>
    <cfRule type="cellIs" dxfId="1303" priority="581" stopIfTrue="1" operator="lessThan">
      <formula>50</formula>
    </cfRule>
    <cfRule type="cellIs" dxfId="1302" priority="582" stopIfTrue="1" operator="lessThan">
      <formula>50</formula>
    </cfRule>
    <cfRule type="cellIs" dxfId="1301" priority="583" stopIfTrue="1" operator="between">
      <formula>99</formula>
      <formula>50</formula>
    </cfRule>
    <cfRule type="cellIs" dxfId="1300" priority="584" stopIfTrue="1" operator="between">
      <formula>299</formula>
      <formula>100</formula>
    </cfRule>
    <cfRule type="cellIs" dxfId="1299" priority="585" stopIfTrue="1" operator="between">
      <formula>730</formula>
      <formula>300</formula>
    </cfRule>
    <cfRule type="cellIs" dxfId="1298" priority="586" stopIfTrue="1" operator="greaterThan">
      <formula>730</formula>
    </cfRule>
  </conditionalFormatting>
  <conditionalFormatting sqref="AE5">
    <cfRule type="cellIs" dxfId="1297" priority="577" operator="lessThan">
      <formula>1099</formula>
    </cfRule>
    <cfRule type="cellIs" dxfId="1296" priority="578" operator="greaterThan">
      <formula>1100</formula>
    </cfRule>
  </conditionalFormatting>
  <conditionalFormatting sqref="AC4">
    <cfRule type="containsText" dxfId="1295" priority="573" stopIfTrue="1" operator="containsText" text="na">
      <formula>NOT(ISERROR(SEARCH("na",AC4)))</formula>
    </cfRule>
    <cfRule type="containsText" dxfId="1294" priority="574" stopIfTrue="1" operator="containsText" text="A">
      <formula>NOT(ISERROR(SEARCH("A",AC4)))</formula>
    </cfRule>
    <cfRule type="containsText" dxfId="1293" priority="575" stopIfTrue="1" operator="containsText" text="C">
      <formula>NOT(ISERROR(SEARCH("C",AC4)))</formula>
    </cfRule>
    <cfRule type="iconSet" priority="576">
      <iconSet iconSet="3Symbols">
        <cfvo type="percent" val="0"/>
        <cfvo type="percent" val="33"/>
        <cfvo type="percent" val="67"/>
      </iconSet>
    </cfRule>
  </conditionalFormatting>
  <conditionalFormatting sqref="AE4">
    <cfRule type="containsText" dxfId="1292" priority="565" stopIfTrue="1" operator="containsText" text="NA">
      <formula>NOT(ISERROR(SEARCH("NA",AE4)))</formula>
    </cfRule>
    <cfRule type="cellIs" dxfId="1291" priority="566" stopIfTrue="1" operator="lessThan">
      <formula>1</formula>
    </cfRule>
    <cfRule type="cellIs" dxfId="1290" priority="567" stopIfTrue="1" operator="lessThan">
      <formula>50</formula>
    </cfRule>
    <cfRule type="cellIs" dxfId="1289" priority="568" stopIfTrue="1" operator="lessThan">
      <formula>50</formula>
    </cfRule>
    <cfRule type="cellIs" dxfId="1288" priority="569" stopIfTrue="1" operator="between">
      <formula>99</formula>
      <formula>50</formula>
    </cfRule>
    <cfRule type="cellIs" dxfId="1287" priority="570" stopIfTrue="1" operator="between">
      <formula>299</formula>
      <formula>100</formula>
    </cfRule>
    <cfRule type="cellIs" dxfId="1286" priority="571" stopIfTrue="1" operator="between">
      <formula>730</formula>
      <formula>300</formula>
    </cfRule>
    <cfRule type="cellIs" dxfId="1285" priority="572" stopIfTrue="1" operator="greaterThan">
      <formula>730</formula>
    </cfRule>
  </conditionalFormatting>
  <conditionalFormatting sqref="BA6 BA8">
    <cfRule type="containsText" dxfId="1284" priority="5684" stopIfTrue="1" operator="containsText" text="na">
      <formula>NOT(ISERROR(SEARCH("na",BA6)))</formula>
    </cfRule>
    <cfRule type="containsText" dxfId="1283" priority="5685" stopIfTrue="1" operator="containsText" text="A">
      <formula>NOT(ISERROR(SEARCH("A",BA6)))</formula>
    </cfRule>
    <cfRule type="containsText" dxfId="1282" priority="5686" stopIfTrue="1" operator="containsText" text="C">
      <formula>NOT(ISERROR(SEARCH("C",BA6)))</formula>
    </cfRule>
    <cfRule type="iconSet" priority="5687">
      <iconSet iconSet="3Symbols">
        <cfvo type="percent" val="0"/>
        <cfvo type="percent" val="33"/>
        <cfvo type="percent" val="67"/>
      </iconSet>
    </cfRule>
  </conditionalFormatting>
  <conditionalFormatting sqref="AO5:AO6 AO8 AO10">
    <cfRule type="containsText" dxfId="1281" priority="5708" stopIfTrue="1" operator="containsText" text="na">
      <formula>NOT(ISERROR(SEARCH("na",AO5)))</formula>
    </cfRule>
    <cfRule type="containsText" dxfId="1280" priority="5709" stopIfTrue="1" operator="containsText" text="A">
      <formula>NOT(ISERROR(SEARCH("A",AO5)))</formula>
    </cfRule>
    <cfRule type="containsText" dxfId="1279" priority="5710" stopIfTrue="1" operator="containsText" text="C">
      <formula>NOT(ISERROR(SEARCH("C",AO5)))</formula>
    </cfRule>
    <cfRule type="iconSet" priority="5711">
      <iconSet iconSet="3Symbols">
        <cfvo type="percent" val="0"/>
        <cfvo type="percent" val="33"/>
        <cfvo type="percent" val="67"/>
      </iconSet>
    </cfRule>
  </conditionalFormatting>
  <conditionalFormatting sqref="W5:W8 W10">
    <cfRule type="containsText" dxfId="1278" priority="5732" stopIfTrue="1" operator="containsText" text="na">
      <formula>NOT(ISERROR(SEARCH("na",W5)))</formula>
    </cfRule>
    <cfRule type="containsText" dxfId="1277" priority="5733" stopIfTrue="1" operator="containsText" text="A">
      <formula>NOT(ISERROR(SEARCH("A",W5)))</formula>
    </cfRule>
    <cfRule type="containsText" dxfId="1276" priority="5734" stopIfTrue="1" operator="containsText" text="C">
      <formula>NOT(ISERROR(SEARCH("C",W5)))</formula>
    </cfRule>
    <cfRule type="iconSet" priority="5735">
      <iconSet iconSet="3Symbols">
        <cfvo type="percent" val="0"/>
        <cfvo type="percent" val="33"/>
        <cfvo type="percent" val="67"/>
      </iconSet>
    </cfRule>
  </conditionalFormatting>
  <conditionalFormatting sqref="Q5:Q10">
    <cfRule type="containsText" dxfId="1275" priority="5756" stopIfTrue="1" operator="containsText" text="na">
      <formula>NOT(ISERROR(SEARCH("na",Q5)))</formula>
    </cfRule>
    <cfRule type="containsText" dxfId="1274" priority="5757" stopIfTrue="1" operator="containsText" text="A">
      <formula>NOT(ISERROR(SEARCH("A",Q5)))</formula>
    </cfRule>
    <cfRule type="containsText" dxfId="1273" priority="5758" stopIfTrue="1" operator="containsText" text="C">
      <formula>NOT(ISERROR(SEARCH("C",Q5)))</formula>
    </cfRule>
    <cfRule type="iconSet" priority="5759">
      <iconSet iconSet="3Symbols">
        <cfvo type="percent" val="0"/>
        <cfvo type="percent" val="33"/>
        <cfvo type="percent" val="67"/>
      </iconSet>
    </cfRule>
  </conditionalFormatting>
  <conditionalFormatting sqref="J7 J10">
    <cfRule type="containsText" dxfId="1272" priority="5764" stopIfTrue="1" operator="containsText" text="na">
      <formula>NOT(ISERROR(SEARCH("na",J7)))</formula>
    </cfRule>
    <cfRule type="containsText" dxfId="1271" priority="5765" stopIfTrue="1" operator="containsText" text="A">
      <formula>NOT(ISERROR(SEARCH("A",J7)))</formula>
    </cfRule>
    <cfRule type="containsText" dxfId="1270" priority="5766" stopIfTrue="1" operator="containsText" text="C">
      <formula>NOT(ISERROR(SEARCH("C",J7)))</formula>
    </cfRule>
    <cfRule type="iconSet" priority="5767">
      <iconSet iconSet="3Symbols">
        <cfvo type="percent" val="0"/>
        <cfvo type="percent" val="33"/>
        <cfvo type="percent" val="67"/>
      </iconSet>
    </cfRule>
  </conditionalFormatting>
  <conditionalFormatting sqref="BG7">
    <cfRule type="containsText" dxfId="1269" priority="5772" stopIfTrue="1" operator="containsText" text="na">
      <formula>NOT(ISERROR(SEARCH("na",BG7)))</formula>
    </cfRule>
    <cfRule type="containsText" dxfId="1268" priority="5773" stopIfTrue="1" operator="containsText" text="A">
      <formula>NOT(ISERROR(SEARCH("A",BG7)))</formula>
    </cfRule>
    <cfRule type="containsText" dxfId="1267" priority="5774" stopIfTrue="1" operator="containsText" text="C">
      <formula>NOT(ISERROR(SEARCH("C",BG7)))</formula>
    </cfRule>
    <cfRule type="iconSet" priority="5775">
      <iconSet iconSet="3Symbols">
        <cfvo type="percent" val="0"/>
        <cfvo type="percent" val="33"/>
        <cfvo type="percent" val="67"/>
      </iconSet>
    </cfRule>
  </conditionalFormatting>
  <conditionalFormatting sqref="AE7">
    <cfRule type="cellIs" dxfId="1266" priority="535" operator="lessThan">
      <formula>1099</formula>
    </cfRule>
    <cfRule type="cellIs" dxfId="1265" priority="536" operator="greaterThan">
      <formula>1100</formula>
    </cfRule>
  </conditionalFormatting>
  <conditionalFormatting sqref="AC7">
    <cfRule type="containsText" dxfId="1264" priority="545" stopIfTrue="1" operator="containsText" text="na">
      <formula>NOT(ISERROR(SEARCH("na",AC7)))</formula>
    </cfRule>
    <cfRule type="containsText" dxfId="1263" priority="546" stopIfTrue="1" operator="containsText" text="A">
      <formula>NOT(ISERROR(SEARCH("A",AC7)))</formula>
    </cfRule>
    <cfRule type="containsText" dxfId="1262" priority="547" stopIfTrue="1" operator="containsText" text="C">
      <formula>NOT(ISERROR(SEARCH("C",AC7)))</formula>
    </cfRule>
    <cfRule type="iconSet" priority="548">
      <iconSet iconSet="3Symbols">
        <cfvo type="percent" val="0"/>
        <cfvo type="percent" val="33"/>
        <cfvo type="percent" val="67"/>
      </iconSet>
    </cfRule>
  </conditionalFormatting>
  <conditionalFormatting sqref="AE7">
    <cfRule type="containsText" dxfId="1261" priority="537" stopIfTrue="1" operator="containsText" text="NA">
      <formula>NOT(ISERROR(SEARCH("NA",AE7)))</formula>
    </cfRule>
    <cfRule type="cellIs" dxfId="1260" priority="538" stopIfTrue="1" operator="lessThan">
      <formula>1</formula>
    </cfRule>
    <cfRule type="cellIs" dxfId="1259" priority="539" stopIfTrue="1" operator="lessThan">
      <formula>50</formula>
    </cfRule>
    <cfRule type="cellIs" dxfId="1258" priority="540" stopIfTrue="1" operator="lessThan">
      <formula>50</formula>
    </cfRule>
    <cfRule type="cellIs" dxfId="1257" priority="541" stopIfTrue="1" operator="between">
      <formula>99</formula>
      <formula>50</formula>
    </cfRule>
    <cfRule type="cellIs" dxfId="1256" priority="542" stopIfTrue="1" operator="between">
      <formula>299</formula>
      <formula>100</formula>
    </cfRule>
    <cfRule type="cellIs" dxfId="1255" priority="543" stopIfTrue="1" operator="between">
      <formula>730</formula>
      <formula>300</formula>
    </cfRule>
    <cfRule type="cellIs" dxfId="1254" priority="544" stopIfTrue="1" operator="greaterThan">
      <formula>730</formula>
    </cfRule>
  </conditionalFormatting>
  <conditionalFormatting sqref="AE10">
    <cfRule type="cellIs" dxfId="1253" priority="521" operator="lessThan">
      <formula>1099</formula>
    </cfRule>
    <cfRule type="cellIs" dxfId="1252" priority="522" operator="greaterThan">
      <formula>1100</formula>
    </cfRule>
  </conditionalFormatting>
  <conditionalFormatting sqref="AC10">
    <cfRule type="containsText" dxfId="1251" priority="531" stopIfTrue="1" operator="containsText" text="na">
      <formula>NOT(ISERROR(SEARCH("na",AC10)))</formula>
    </cfRule>
    <cfRule type="containsText" dxfId="1250" priority="532" stopIfTrue="1" operator="containsText" text="A">
      <formula>NOT(ISERROR(SEARCH("A",AC10)))</formula>
    </cfRule>
    <cfRule type="containsText" dxfId="1249" priority="533" stopIfTrue="1" operator="containsText" text="C">
      <formula>NOT(ISERROR(SEARCH("C",AC10)))</formula>
    </cfRule>
    <cfRule type="iconSet" priority="534">
      <iconSet iconSet="3Symbols">
        <cfvo type="percent" val="0"/>
        <cfvo type="percent" val="33"/>
        <cfvo type="percent" val="67"/>
      </iconSet>
    </cfRule>
  </conditionalFormatting>
  <conditionalFormatting sqref="AE10">
    <cfRule type="containsText" dxfId="1248" priority="523" stopIfTrue="1" operator="containsText" text="NA">
      <formula>NOT(ISERROR(SEARCH("NA",AE10)))</formula>
    </cfRule>
    <cfRule type="cellIs" dxfId="1247" priority="524" stopIfTrue="1" operator="lessThan">
      <formula>1</formula>
    </cfRule>
    <cfRule type="cellIs" dxfId="1246" priority="525" stopIfTrue="1" operator="lessThan">
      <formula>50</formula>
    </cfRule>
    <cfRule type="cellIs" dxfId="1245" priority="526" stopIfTrue="1" operator="lessThan">
      <formula>50</formula>
    </cfRule>
    <cfRule type="cellIs" dxfId="1244" priority="527" stopIfTrue="1" operator="between">
      <formula>99</formula>
      <formula>50</formula>
    </cfRule>
    <cfRule type="cellIs" dxfId="1243" priority="528" stopIfTrue="1" operator="between">
      <formula>299</formula>
      <formula>100</formula>
    </cfRule>
    <cfRule type="cellIs" dxfId="1242" priority="529" stopIfTrue="1" operator="between">
      <formula>730</formula>
      <formula>300</formula>
    </cfRule>
    <cfRule type="cellIs" dxfId="1241" priority="530" stopIfTrue="1" operator="greaterThan">
      <formula>730</formula>
    </cfRule>
  </conditionalFormatting>
  <conditionalFormatting sqref="BA4">
    <cfRule type="containsText" dxfId="1240" priority="407" stopIfTrue="1" operator="containsText" text="na">
      <formula>NOT(ISERROR(SEARCH("na",BA4)))</formula>
    </cfRule>
    <cfRule type="containsText" dxfId="1239" priority="408" stopIfTrue="1" operator="containsText" text="A">
      <formula>NOT(ISERROR(SEARCH("A",BA4)))</formula>
    </cfRule>
    <cfRule type="containsText" dxfId="1238" priority="409" stopIfTrue="1" operator="containsText" text="C">
      <formula>NOT(ISERROR(SEARCH("C",BA4)))</formula>
    </cfRule>
    <cfRule type="iconSet" priority="410">
      <iconSet iconSet="3Symbols">
        <cfvo type="percent" val="0"/>
        <cfvo type="percent" val="33"/>
        <cfvo type="percent" val="67"/>
      </iconSet>
    </cfRule>
  </conditionalFormatting>
  <conditionalFormatting sqref="BA5">
    <cfRule type="containsText" dxfId="1237" priority="403" stopIfTrue="1" operator="containsText" text="na">
      <formula>NOT(ISERROR(SEARCH("na",BA5)))</formula>
    </cfRule>
    <cfRule type="containsText" dxfId="1236" priority="404" stopIfTrue="1" operator="containsText" text="A">
      <formula>NOT(ISERROR(SEARCH("A",BA5)))</formula>
    </cfRule>
    <cfRule type="containsText" dxfId="1235" priority="405" stopIfTrue="1" operator="containsText" text="C">
      <formula>NOT(ISERROR(SEARCH("C",BA5)))</formula>
    </cfRule>
    <cfRule type="iconSet" priority="406">
      <iconSet iconSet="3Symbols">
        <cfvo type="percent" val="0"/>
        <cfvo type="percent" val="33"/>
        <cfvo type="percent" val="67"/>
      </iconSet>
    </cfRule>
  </conditionalFormatting>
  <conditionalFormatting sqref="BA7">
    <cfRule type="containsText" dxfId="1234" priority="399" stopIfTrue="1" operator="containsText" text="na">
      <formula>NOT(ISERROR(SEARCH("na",BA7)))</formula>
    </cfRule>
    <cfRule type="containsText" dxfId="1233" priority="400" stopIfTrue="1" operator="containsText" text="A">
      <formula>NOT(ISERROR(SEARCH("A",BA7)))</formula>
    </cfRule>
    <cfRule type="containsText" dxfId="1232" priority="401" stopIfTrue="1" operator="containsText" text="C">
      <formula>NOT(ISERROR(SEARCH("C",BA7)))</formula>
    </cfRule>
    <cfRule type="iconSet" priority="402">
      <iconSet iconSet="3Symbols">
        <cfvo type="percent" val="0"/>
        <cfvo type="percent" val="33"/>
        <cfvo type="percent" val="67"/>
      </iconSet>
    </cfRule>
  </conditionalFormatting>
  <conditionalFormatting sqref="BA9">
    <cfRule type="containsText" dxfId="1231" priority="395" stopIfTrue="1" operator="containsText" text="na">
      <formula>NOT(ISERROR(SEARCH("na",BA9)))</formula>
    </cfRule>
    <cfRule type="containsText" dxfId="1230" priority="396" stopIfTrue="1" operator="containsText" text="A">
      <formula>NOT(ISERROR(SEARCH("A",BA9)))</formula>
    </cfRule>
    <cfRule type="containsText" dxfId="1229" priority="397" stopIfTrue="1" operator="containsText" text="C">
      <formula>NOT(ISERROR(SEARCH("C",BA9)))</formula>
    </cfRule>
    <cfRule type="iconSet" priority="398">
      <iconSet iconSet="3Symbols">
        <cfvo type="percent" val="0"/>
        <cfvo type="percent" val="33"/>
        <cfvo type="percent" val="67"/>
      </iconSet>
    </cfRule>
  </conditionalFormatting>
  <conditionalFormatting sqref="BA10:BA11">
    <cfRule type="containsText" dxfId="1228" priority="391" stopIfTrue="1" operator="containsText" text="na">
      <formula>NOT(ISERROR(SEARCH("na",BA10)))</formula>
    </cfRule>
    <cfRule type="containsText" dxfId="1227" priority="392" stopIfTrue="1" operator="containsText" text="A">
      <formula>NOT(ISERROR(SEARCH("A",BA10)))</formula>
    </cfRule>
    <cfRule type="containsText" dxfId="1226" priority="393" stopIfTrue="1" operator="containsText" text="C">
      <formula>NOT(ISERROR(SEARCH("C",BA10)))</formula>
    </cfRule>
    <cfRule type="iconSet" priority="394">
      <iconSet iconSet="3Symbols">
        <cfvo type="percent" val="0"/>
        <cfvo type="percent" val="33"/>
        <cfvo type="percent" val="67"/>
      </iconSet>
    </cfRule>
  </conditionalFormatting>
  <conditionalFormatting sqref="AW6 AW8">
    <cfRule type="containsText" dxfId="1225" priority="375" stopIfTrue="1" operator="containsText" text="NA">
      <formula>NOT(ISERROR(SEARCH("NA",AW6)))</formula>
    </cfRule>
    <cfRule type="cellIs" dxfId="1224" priority="376" stopIfTrue="1" operator="lessThan">
      <formula>1</formula>
    </cfRule>
    <cfRule type="cellIs" dxfId="1223" priority="377" stopIfTrue="1" operator="lessThan">
      <formula>50</formula>
    </cfRule>
    <cfRule type="cellIs" dxfId="1222" priority="378" stopIfTrue="1" operator="lessThan">
      <formula>50</formula>
    </cfRule>
    <cfRule type="cellIs" dxfId="1221" priority="379" stopIfTrue="1" operator="between">
      <formula>99</formula>
      <formula>50</formula>
    </cfRule>
    <cfRule type="cellIs" dxfId="1220" priority="380" stopIfTrue="1" operator="between">
      <formula>299</formula>
      <formula>100</formula>
    </cfRule>
    <cfRule type="cellIs" dxfId="1219" priority="381" stopIfTrue="1" operator="between">
      <formula>730</formula>
      <formula>300</formula>
    </cfRule>
    <cfRule type="cellIs" dxfId="1218" priority="382" stopIfTrue="1" operator="greaterThan">
      <formula>730</formula>
    </cfRule>
  </conditionalFormatting>
  <conditionalFormatting sqref="AU3">
    <cfRule type="containsText" dxfId="1217" priority="383" stopIfTrue="1" operator="containsText" text="na">
      <formula>NOT(ISERROR(SEARCH("na",AU3)))</formula>
    </cfRule>
    <cfRule type="containsText" dxfId="1216" priority="384" stopIfTrue="1" operator="containsText" text="A">
      <formula>NOT(ISERROR(SEARCH("A",AU3)))</formula>
    </cfRule>
    <cfRule type="containsText" dxfId="1215" priority="385" stopIfTrue="1" operator="containsText" text="C">
      <formula>NOT(ISERROR(SEARCH("C",AU3)))</formula>
    </cfRule>
    <cfRule type="iconSet" priority="386">
      <iconSet iconSet="3Symbols">
        <cfvo type="percent" val="0"/>
        <cfvo type="percent" val="33"/>
        <cfvo type="percent" val="67"/>
      </iconSet>
    </cfRule>
  </conditionalFormatting>
  <conditionalFormatting sqref="AU6 AU8">
    <cfRule type="containsText" dxfId="1214" priority="387" stopIfTrue="1" operator="containsText" text="na">
      <formula>NOT(ISERROR(SEARCH("na",AU6)))</formula>
    </cfRule>
    <cfRule type="containsText" dxfId="1213" priority="388" stopIfTrue="1" operator="containsText" text="A">
      <formula>NOT(ISERROR(SEARCH("A",AU6)))</formula>
    </cfRule>
    <cfRule type="containsText" dxfId="1212" priority="389" stopIfTrue="1" operator="containsText" text="C">
      <formula>NOT(ISERROR(SEARCH("C",AU6)))</formula>
    </cfRule>
    <cfRule type="iconSet" priority="390">
      <iconSet iconSet="3Symbols">
        <cfvo type="percent" val="0"/>
        <cfvo type="percent" val="33"/>
        <cfvo type="percent" val="67"/>
      </iconSet>
    </cfRule>
  </conditionalFormatting>
  <conditionalFormatting sqref="AW3">
    <cfRule type="cellIs" dxfId="1211" priority="345" operator="lessThan">
      <formula>1099</formula>
    </cfRule>
    <cfRule type="cellIs" dxfId="1210" priority="346" operator="greaterThan">
      <formula>1100</formula>
    </cfRule>
  </conditionalFormatting>
  <conditionalFormatting sqref="AW3">
    <cfRule type="containsText" dxfId="1209" priority="347" stopIfTrue="1" operator="containsText" text="NA">
      <formula>NOT(ISERROR(SEARCH("NA",AW3)))</formula>
    </cfRule>
    <cfRule type="cellIs" dxfId="1208" priority="348" stopIfTrue="1" operator="lessThan">
      <formula>1</formula>
    </cfRule>
    <cfRule type="cellIs" dxfId="1207" priority="349" stopIfTrue="1" operator="lessThan">
      <formula>50</formula>
    </cfRule>
    <cfRule type="cellIs" dxfId="1206" priority="350" stopIfTrue="1" operator="lessThan">
      <formula>50</formula>
    </cfRule>
    <cfRule type="cellIs" dxfId="1205" priority="351" stopIfTrue="1" operator="between">
      <formula>99</formula>
      <formula>50</formula>
    </cfRule>
    <cfRule type="cellIs" dxfId="1204" priority="352" stopIfTrue="1" operator="between">
      <formula>299</formula>
      <formula>100</formula>
    </cfRule>
    <cfRule type="cellIs" dxfId="1203" priority="353" stopIfTrue="1" operator="between">
      <formula>730</formula>
      <formula>300</formula>
    </cfRule>
    <cfRule type="cellIs" dxfId="1202" priority="354" stopIfTrue="1" operator="greaterThan">
      <formula>730</formula>
    </cfRule>
  </conditionalFormatting>
  <conditionalFormatting sqref="AU4:AU5">
    <cfRule type="containsText" dxfId="1201" priority="341" stopIfTrue="1" operator="containsText" text="na">
      <formula>NOT(ISERROR(SEARCH("na",AU4)))</formula>
    </cfRule>
    <cfRule type="containsText" dxfId="1200" priority="342" stopIfTrue="1" operator="containsText" text="A">
      <formula>NOT(ISERROR(SEARCH("A",AU4)))</formula>
    </cfRule>
    <cfRule type="containsText" dxfId="1199" priority="343" stopIfTrue="1" operator="containsText" text="C">
      <formula>NOT(ISERROR(SEARCH("C",AU4)))</formula>
    </cfRule>
    <cfRule type="iconSet" priority="344">
      <iconSet iconSet="3Symbols">
        <cfvo type="percent" val="0"/>
        <cfvo type="percent" val="33"/>
        <cfvo type="percent" val="67"/>
      </iconSet>
    </cfRule>
  </conditionalFormatting>
  <conditionalFormatting sqref="AW4:AW5">
    <cfRule type="cellIs" dxfId="1198" priority="331" operator="lessThan">
      <formula>1099</formula>
    </cfRule>
    <cfRule type="cellIs" dxfId="1197" priority="332" operator="greaterThan">
      <formula>1100</formula>
    </cfRule>
  </conditionalFormatting>
  <conditionalFormatting sqref="AW4:AW5">
    <cfRule type="containsText" dxfId="1196" priority="333" stopIfTrue="1" operator="containsText" text="NA">
      <formula>NOT(ISERROR(SEARCH("NA",AW4)))</formula>
    </cfRule>
    <cfRule type="cellIs" dxfId="1195" priority="334" stopIfTrue="1" operator="lessThan">
      <formula>1</formula>
    </cfRule>
    <cfRule type="cellIs" dxfId="1194" priority="335" stopIfTrue="1" operator="lessThan">
      <formula>50</formula>
    </cfRule>
    <cfRule type="cellIs" dxfId="1193" priority="336" stopIfTrue="1" operator="lessThan">
      <formula>50</formula>
    </cfRule>
    <cfRule type="cellIs" dxfId="1192" priority="337" stopIfTrue="1" operator="between">
      <formula>99</formula>
      <formula>50</formula>
    </cfRule>
    <cfRule type="cellIs" dxfId="1191" priority="338" stopIfTrue="1" operator="between">
      <formula>299</formula>
      <formula>100</formula>
    </cfRule>
    <cfRule type="cellIs" dxfId="1190" priority="339" stopIfTrue="1" operator="between">
      <formula>730</formula>
      <formula>300</formula>
    </cfRule>
    <cfRule type="cellIs" dxfId="1189" priority="340" stopIfTrue="1" operator="greaterThan">
      <formula>730</formula>
    </cfRule>
  </conditionalFormatting>
  <conditionalFormatting sqref="AU7">
    <cfRule type="containsText" dxfId="1188" priority="327" stopIfTrue="1" operator="containsText" text="na">
      <formula>NOT(ISERROR(SEARCH("na",AU7)))</formula>
    </cfRule>
    <cfRule type="containsText" dxfId="1187" priority="328" stopIfTrue="1" operator="containsText" text="A">
      <formula>NOT(ISERROR(SEARCH("A",AU7)))</formula>
    </cfRule>
    <cfRule type="containsText" dxfId="1186" priority="329" stopIfTrue="1" operator="containsText" text="C">
      <formula>NOT(ISERROR(SEARCH("C",AU7)))</formula>
    </cfRule>
    <cfRule type="iconSet" priority="330">
      <iconSet iconSet="3Symbols">
        <cfvo type="percent" val="0"/>
        <cfvo type="percent" val="33"/>
        <cfvo type="percent" val="67"/>
      </iconSet>
    </cfRule>
  </conditionalFormatting>
  <conditionalFormatting sqref="AW7">
    <cfRule type="cellIs" dxfId="1185" priority="317" operator="lessThan">
      <formula>1099</formula>
    </cfRule>
    <cfRule type="cellIs" dxfId="1184" priority="318" operator="greaterThan">
      <formula>1100</formula>
    </cfRule>
  </conditionalFormatting>
  <conditionalFormatting sqref="AW7">
    <cfRule type="containsText" dxfId="1183" priority="319" stopIfTrue="1" operator="containsText" text="NA">
      <formula>NOT(ISERROR(SEARCH("NA",AW7)))</formula>
    </cfRule>
    <cfRule type="cellIs" dxfId="1182" priority="320" stopIfTrue="1" operator="lessThan">
      <formula>1</formula>
    </cfRule>
    <cfRule type="cellIs" dxfId="1181" priority="321" stopIfTrue="1" operator="lessThan">
      <formula>50</formula>
    </cfRule>
    <cfRule type="cellIs" dxfId="1180" priority="322" stopIfTrue="1" operator="lessThan">
      <formula>50</formula>
    </cfRule>
    <cfRule type="cellIs" dxfId="1179" priority="323" stopIfTrue="1" operator="between">
      <formula>99</formula>
      <formula>50</formula>
    </cfRule>
    <cfRule type="cellIs" dxfId="1178" priority="324" stopIfTrue="1" operator="between">
      <formula>299</formula>
      <formula>100</formula>
    </cfRule>
    <cfRule type="cellIs" dxfId="1177" priority="325" stopIfTrue="1" operator="between">
      <formula>730</formula>
      <formula>300</formula>
    </cfRule>
    <cfRule type="cellIs" dxfId="1176" priority="326" stopIfTrue="1" operator="greaterThan">
      <formula>730</formula>
    </cfRule>
  </conditionalFormatting>
  <conditionalFormatting sqref="AU9:AU11">
    <cfRule type="containsText" dxfId="1175" priority="313" stopIfTrue="1" operator="containsText" text="na">
      <formula>NOT(ISERROR(SEARCH("na",AU9)))</formula>
    </cfRule>
    <cfRule type="containsText" dxfId="1174" priority="314" stopIfTrue="1" operator="containsText" text="A">
      <formula>NOT(ISERROR(SEARCH("A",AU9)))</formula>
    </cfRule>
    <cfRule type="containsText" dxfId="1173" priority="315" stopIfTrue="1" operator="containsText" text="C">
      <formula>NOT(ISERROR(SEARCH("C",AU9)))</formula>
    </cfRule>
    <cfRule type="iconSet" priority="316">
      <iconSet iconSet="3Symbols">
        <cfvo type="percent" val="0"/>
        <cfvo type="percent" val="33"/>
        <cfvo type="percent" val="67"/>
      </iconSet>
    </cfRule>
  </conditionalFormatting>
  <conditionalFormatting sqref="AW9:AW11">
    <cfRule type="cellIs" dxfId="1172" priority="303" operator="lessThan">
      <formula>1099</formula>
    </cfRule>
    <cfRule type="cellIs" dxfId="1171" priority="304" operator="greaterThan">
      <formula>1100</formula>
    </cfRule>
  </conditionalFormatting>
  <conditionalFormatting sqref="AW9:AW11">
    <cfRule type="containsText" dxfId="1170" priority="305" stopIfTrue="1" operator="containsText" text="NA">
      <formula>NOT(ISERROR(SEARCH("NA",AW9)))</formula>
    </cfRule>
    <cfRule type="cellIs" dxfId="1169" priority="306" stopIfTrue="1" operator="lessThan">
      <formula>1</formula>
    </cfRule>
    <cfRule type="cellIs" dxfId="1168" priority="307" stopIfTrue="1" operator="lessThan">
      <formula>50</formula>
    </cfRule>
    <cfRule type="cellIs" dxfId="1167" priority="308" stopIfTrue="1" operator="lessThan">
      <formula>50</formula>
    </cfRule>
    <cfRule type="cellIs" dxfId="1166" priority="309" stopIfTrue="1" operator="between">
      <formula>99</formula>
      <formula>50</formula>
    </cfRule>
    <cfRule type="cellIs" dxfId="1165" priority="310" stopIfTrue="1" operator="between">
      <formula>299</formula>
      <formula>100</formula>
    </cfRule>
    <cfRule type="cellIs" dxfId="1164" priority="311" stopIfTrue="1" operator="between">
      <formula>730</formula>
      <formula>300</formula>
    </cfRule>
    <cfRule type="cellIs" dxfId="1163" priority="312" stopIfTrue="1" operator="greaterThan">
      <formula>730</formula>
    </cfRule>
  </conditionalFormatting>
  <conditionalFormatting sqref="AQ7">
    <cfRule type="containsText" dxfId="1162" priority="291" stopIfTrue="1" operator="containsText" text="NA">
      <formula>NOT(ISERROR(SEARCH("NA",AQ7)))</formula>
    </cfRule>
    <cfRule type="cellIs" dxfId="1161" priority="292" stopIfTrue="1" operator="lessThan">
      <formula>1</formula>
    </cfRule>
    <cfRule type="cellIs" dxfId="1160" priority="293" stopIfTrue="1" operator="lessThan">
      <formula>50</formula>
    </cfRule>
    <cfRule type="cellIs" dxfId="1159" priority="294" stopIfTrue="1" operator="lessThan">
      <formula>50</formula>
    </cfRule>
    <cfRule type="cellIs" dxfId="1158" priority="295" stopIfTrue="1" operator="between">
      <formula>99</formula>
      <formula>50</formula>
    </cfRule>
    <cfRule type="cellIs" dxfId="1157" priority="296" stopIfTrue="1" operator="between">
      <formula>299</formula>
      <formula>100</formula>
    </cfRule>
    <cfRule type="cellIs" dxfId="1156" priority="297" stopIfTrue="1" operator="between">
      <formula>730</formula>
      <formula>300</formula>
    </cfRule>
    <cfRule type="cellIs" dxfId="1155" priority="298" stopIfTrue="1" operator="greaterThan">
      <formula>730</formula>
    </cfRule>
  </conditionalFormatting>
  <conditionalFormatting sqref="AO7">
    <cfRule type="containsText" dxfId="1154" priority="299" stopIfTrue="1" operator="containsText" text="na">
      <formula>NOT(ISERROR(SEARCH("na",AO7)))</formula>
    </cfRule>
    <cfRule type="containsText" dxfId="1153" priority="300" stopIfTrue="1" operator="containsText" text="A">
      <formula>NOT(ISERROR(SEARCH("A",AO7)))</formula>
    </cfRule>
    <cfRule type="containsText" dxfId="1152" priority="301" stopIfTrue="1" operator="containsText" text="C">
      <formula>NOT(ISERROR(SEARCH("C",AO7)))</formula>
    </cfRule>
    <cfRule type="iconSet" priority="302">
      <iconSet iconSet="3Symbols">
        <cfvo type="percent" val="0"/>
        <cfvo type="percent" val="33"/>
        <cfvo type="percent" val="67"/>
      </iconSet>
    </cfRule>
  </conditionalFormatting>
  <conditionalFormatting sqref="AQ4">
    <cfRule type="containsText" dxfId="1151" priority="279" stopIfTrue="1" operator="containsText" text="NA">
      <formula>NOT(ISERROR(SEARCH("NA",AQ4)))</formula>
    </cfRule>
    <cfRule type="cellIs" dxfId="1150" priority="280" stopIfTrue="1" operator="lessThan">
      <formula>1</formula>
    </cfRule>
    <cfRule type="cellIs" dxfId="1149" priority="281" stopIfTrue="1" operator="lessThan">
      <formula>50</formula>
    </cfRule>
    <cfRule type="cellIs" dxfId="1148" priority="282" stopIfTrue="1" operator="lessThan">
      <formula>50</formula>
    </cfRule>
    <cfRule type="cellIs" dxfId="1147" priority="283" stopIfTrue="1" operator="between">
      <formula>99</formula>
      <formula>50</formula>
    </cfRule>
    <cfRule type="cellIs" dxfId="1146" priority="284" stopIfTrue="1" operator="between">
      <formula>299</formula>
      <formula>100</formula>
    </cfRule>
    <cfRule type="cellIs" dxfId="1145" priority="285" stopIfTrue="1" operator="between">
      <formula>730</formula>
      <formula>300</formula>
    </cfRule>
    <cfRule type="cellIs" dxfId="1144" priority="286" stopIfTrue="1" operator="greaterThan">
      <formula>730</formula>
    </cfRule>
  </conditionalFormatting>
  <conditionalFormatting sqref="AO4">
    <cfRule type="containsText" dxfId="1143" priority="287" stopIfTrue="1" operator="containsText" text="na">
      <formula>NOT(ISERROR(SEARCH("na",AO4)))</formula>
    </cfRule>
    <cfRule type="containsText" dxfId="1142" priority="288" stopIfTrue="1" operator="containsText" text="A">
      <formula>NOT(ISERROR(SEARCH("A",AO4)))</formula>
    </cfRule>
    <cfRule type="containsText" dxfId="1141" priority="289" stopIfTrue="1" operator="containsText" text="C">
      <formula>NOT(ISERROR(SEARCH("C",AO4)))</formula>
    </cfRule>
    <cfRule type="iconSet" priority="290">
      <iconSet iconSet="3Symbols">
        <cfvo type="percent" val="0"/>
        <cfvo type="percent" val="33"/>
        <cfvo type="percent" val="67"/>
      </iconSet>
    </cfRule>
  </conditionalFormatting>
  <conditionalFormatting sqref="AO3">
    <cfRule type="containsText" dxfId="1140" priority="275" stopIfTrue="1" operator="containsText" text="na">
      <formula>NOT(ISERROR(SEARCH("na",AO3)))</formula>
    </cfRule>
    <cfRule type="containsText" dxfId="1139" priority="276" stopIfTrue="1" operator="containsText" text="A">
      <formula>NOT(ISERROR(SEARCH("A",AO3)))</formula>
    </cfRule>
    <cfRule type="containsText" dxfId="1138" priority="277" stopIfTrue="1" operator="containsText" text="C">
      <formula>NOT(ISERROR(SEARCH("C",AO3)))</formula>
    </cfRule>
    <cfRule type="iconSet" priority="278">
      <iconSet iconSet="3Symbols">
        <cfvo type="percent" val="0"/>
        <cfvo type="percent" val="33"/>
        <cfvo type="percent" val="67"/>
      </iconSet>
    </cfRule>
  </conditionalFormatting>
  <conditionalFormatting sqref="AO9">
    <cfRule type="containsText" dxfId="1137" priority="271" stopIfTrue="1" operator="containsText" text="na">
      <formula>NOT(ISERROR(SEARCH("na",AO9)))</formula>
    </cfRule>
    <cfRule type="containsText" dxfId="1136" priority="272" stopIfTrue="1" operator="containsText" text="A">
      <formula>NOT(ISERROR(SEARCH("A",AO9)))</formula>
    </cfRule>
    <cfRule type="containsText" dxfId="1135" priority="273" stopIfTrue="1" operator="containsText" text="C">
      <formula>NOT(ISERROR(SEARCH("C",AO9)))</formula>
    </cfRule>
    <cfRule type="iconSet" priority="274">
      <iconSet iconSet="3Symbols">
        <cfvo type="percent" val="0"/>
        <cfvo type="percent" val="33"/>
        <cfvo type="percent" val="67"/>
      </iconSet>
    </cfRule>
  </conditionalFormatting>
  <conditionalFormatting sqref="AK6 AK8">
    <cfRule type="containsText" dxfId="1134" priority="255" stopIfTrue="1" operator="containsText" text="NA">
      <formula>NOT(ISERROR(SEARCH("NA",AK6)))</formula>
    </cfRule>
    <cfRule type="cellIs" dxfId="1133" priority="256" stopIfTrue="1" operator="lessThan">
      <formula>1</formula>
    </cfRule>
    <cfRule type="cellIs" dxfId="1132" priority="257" stopIfTrue="1" operator="lessThan">
      <formula>50</formula>
    </cfRule>
    <cfRule type="cellIs" dxfId="1131" priority="258" stopIfTrue="1" operator="lessThan">
      <formula>50</formula>
    </cfRule>
    <cfRule type="cellIs" dxfId="1130" priority="259" stopIfTrue="1" operator="between">
      <formula>99</formula>
      <formula>50</formula>
    </cfRule>
    <cfRule type="cellIs" dxfId="1129" priority="260" stopIfTrue="1" operator="between">
      <formula>299</formula>
      <formula>100</formula>
    </cfRule>
    <cfRule type="cellIs" dxfId="1128" priority="261" stopIfTrue="1" operator="between">
      <formula>730</formula>
      <formula>300</formula>
    </cfRule>
    <cfRule type="cellIs" dxfId="1127" priority="262" stopIfTrue="1" operator="greaterThan">
      <formula>730</formula>
    </cfRule>
  </conditionalFormatting>
  <conditionalFormatting sqref="AI6 AI8">
    <cfRule type="containsText" dxfId="1126" priority="263" stopIfTrue="1" operator="containsText" text="na">
      <formula>NOT(ISERROR(SEARCH("na",AI6)))</formula>
    </cfRule>
    <cfRule type="containsText" dxfId="1125" priority="264" stopIfTrue="1" operator="containsText" text="A">
      <formula>NOT(ISERROR(SEARCH("A",AI6)))</formula>
    </cfRule>
    <cfRule type="containsText" dxfId="1124" priority="265" stopIfTrue="1" operator="containsText" text="C">
      <formula>NOT(ISERROR(SEARCH("C",AI6)))</formula>
    </cfRule>
    <cfRule type="iconSet" priority="266">
      <iconSet iconSet="3Symbols">
        <cfvo type="percent" val="0"/>
        <cfvo type="percent" val="33"/>
        <cfvo type="percent" val="67"/>
      </iconSet>
    </cfRule>
  </conditionalFormatting>
  <conditionalFormatting sqref="AK7">
    <cfRule type="containsText" dxfId="1123" priority="149" stopIfTrue="1" operator="containsText" text="NA">
      <formula>NOT(ISERROR(SEARCH("NA",AK7)))</formula>
    </cfRule>
    <cfRule type="cellIs" dxfId="1122" priority="150" stopIfTrue="1" operator="lessThan">
      <formula>1</formula>
    </cfRule>
    <cfRule type="cellIs" dxfId="1121" priority="151" stopIfTrue="1" operator="lessThan">
      <formula>50</formula>
    </cfRule>
    <cfRule type="cellIs" dxfId="1120" priority="152" stopIfTrue="1" operator="lessThan">
      <formula>50</formula>
    </cfRule>
    <cfRule type="cellIs" dxfId="1119" priority="153" stopIfTrue="1" operator="between">
      <formula>99</formula>
      <formula>50</formula>
    </cfRule>
    <cfRule type="cellIs" dxfId="1118" priority="154" stopIfTrue="1" operator="between">
      <formula>299</formula>
      <formula>100</formula>
    </cfRule>
    <cfRule type="cellIs" dxfId="1117" priority="155" stopIfTrue="1" operator="between">
      <formula>730</formula>
      <formula>300</formula>
    </cfRule>
    <cfRule type="cellIs" dxfId="1116" priority="156" stopIfTrue="1" operator="greaterThan">
      <formula>730</formula>
    </cfRule>
  </conditionalFormatting>
  <conditionalFormatting sqref="AI7">
    <cfRule type="containsText" dxfId="1115" priority="157" stopIfTrue="1" operator="containsText" text="na">
      <formula>NOT(ISERROR(SEARCH("na",AI7)))</formula>
    </cfRule>
    <cfRule type="containsText" dxfId="1114" priority="158" stopIfTrue="1" operator="containsText" text="A">
      <formula>NOT(ISERROR(SEARCH("A",AI7)))</formula>
    </cfRule>
    <cfRule type="containsText" dxfId="1113" priority="159" stopIfTrue="1" operator="containsText" text="C">
      <formula>NOT(ISERROR(SEARCH("C",AI7)))</formula>
    </cfRule>
    <cfRule type="iconSet" priority="160">
      <iconSet iconSet="3Symbols">
        <cfvo type="percent" val="0"/>
        <cfvo type="percent" val="33"/>
        <cfvo type="percent" val="67"/>
      </iconSet>
    </cfRule>
  </conditionalFormatting>
  <conditionalFormatting sqref="AK9">
    <cfRule type="containsText" dxfId="1112" priority="137" stopIfTrue="1" operator="containsText" text="NA">
      <formula>NOT(ISERROR(SEARCH("NA",AK9)))</formula>
    </cfRule>
    <cfRule type="cellIs" dxfId="1111" priority="138" stopIfTrue="1" operator="lessThan">
      <formula>1</formula>
    </cfRule>
    <cfRule type="cellIs" dxfId="1110" priority="139" stopIfTrue="1" operator="lessThan">
      <formula>50</formula>
    </cfRule>
    <cfRule type="cellIs" dxfId="1109" priority="140" stopIfTrue="1" operator="lessThan">
      <formula>50</formula>
    </cfRule>
    <cfRule type="cellIs" dxfId="1108" priority="141" stopIfTrue="1" operator="between">
      <formula>99</formula>
      <formula>50</formula>
    </cfRule>
    <cfRule type="cellIs" dxfId="1107" priority="142" stopIfTrue="1" operator="between">
      <formula>299</formula>
      <formula>100</formula>
    </cfRule>
    <cfRule type="cellIs" dxfId="1106" priority="143" stopIfTrue="1" operator="between">
      <formula>730</formula>
      <formula>300</formula>
    </cfRule>
    <cfRule type="cellIs" dxfId="1105" priority="144" stopIfTrue="1" operator="greaterThan">
      <formula>730</formula>
    </cfRule>
  </conditionalFormatting>
  <conditionalFormatting sqref="AI9">
    <cfRule type="containsText" dxfId="1104" priority="145" stopIfTrue="1" operator="containsText" text="na">
      <formula>NOT(ISERROR(SEARCH("na",AI9)))</formula>
    </cfRule>
    <cfRule type="containsText" dxfId="1103" priority="146" stopIfTrue="1" operator="containsText" text="A">
      <formula>NOT(ISERROR(SEARCH("A",AI9)))</formula>
    </cfRule>
    <cfRule type="containsText" dxfId="1102" priority="147" stopIfTrue="1" operator="containsText" text="C">
      <formula>NOT(ISERROR(SEARCH("C",AI9)))</formula>
    </cfRule>
    <cfRule type="iconSet" priority="148">
      <iconSet iconSet="3Symbols">
        <cfvo type="percent" val="0"/>
        <cfvo type="percent" val="33"/>
        <cfvo type="percent" val="67"/>
      </iconSet>
    </cfRule>
  </conditionalFormatting>
  <conditionalFormatting sqref="AK10">
    <cfRule type="containsText" dxfId="1101" priority="125" stopIfTrue="1" operator="containsText" text="NA">
      <formula>NOT(ISERROR(SEARCH("NA",AK10)))</formula>
    </cfRule>
    <cfRule type="cellIs" dxfId="1100" priority="126" stopIfTrue="1" operator="lessThan">
      <formula>1</formula>
    </cfRule>
    <cfRule type="cellIs" dxfId="1099" priority="127" stopIfTrue="1" operator="lessThan">
      <formula>50</formula>
    </cfRule>
    <cfRule type="cellIs" dxfId="1098" priority="128" stopIfTrue="1" operator="lessThan">
      <formula>50</formula>
    </cfRule>
    <cfRule type="cellIs" dxfId="1097" priority="129" stopIfTrue="1" operator="between">
      <formula>99</formula>
      <formula>50</formula>
    </cfRule>
    <cfRule type="cellIs" dxfId="1096" priority="130" stopIfTrue="1" operator="between">
      <formula>299</formula>
      <formula>100</formula>
    </cfRule>
    <cfRule type="cellIs" dxfId="1095" priority="131" stopIfTrue="1" operator="between">
      <formula>730</formula>
      <formula>300</formula>
    </cfRule>
    <cfRule type="cellIs" dxfId="1094" priority="132" stopIfTrue="1" operator="greaterThan">
      <formula>730</formula>
    </cfRule>
  </conditionalFormatting>
  <conditionalFormatting sqref="AI10">
    <cfRule type="containsText" dxfId="1093" priority="133" stopIfTrue="1" operator="containsText" text="na">
      <formula>NOT(ISERROR(SEARCH("na",AI10)))</formula>
    </cfRule>
    <cfRule type="containsText" dxfId="1092" priority="134" stopIfTrue="1" operator="containsText" text="A">
      <formula>NOT(ISERROR(SEARCH("A",AI10)))</formula>
    </cfRule>
    <cfRule type="containsText" dxfId="1091" priority="135" stopIfTrue="1" operator="containsText" text="C">
      <formula>NOT(ISERROR(SEARCH("C",AI10)))</formula>
    </cfRule>
    <cfRule type="iconSet" priority="136">
      <iconSet iconSet="3Symbols">
        <cfvo type="percent" val="0"/>
        <cfvo type="percent" val="33"/>
        <cfvo type="percent" val="67"/>
      </iconSet>
    </cfRule>
  </conditionalFormatting>
  <conditionalFormatting sqref="AK3:AK4">
    <cfRule type="containsText" dxfId="1090" priority="101" stopIfTrue="1" operator="containsText" text="NA">
      <formula>NOT(ISERROR(SEARCH("NA",AK3)))</formula>
    </cfRule>
    <cfRule type="cellIs" dxfId="1089" priority="102" stopIfTrue="1" operator="lessThan">
      <formula>1</formula>
    </cfRule>
    <cfRule type="cellIs" dxfId="1088" priority="103" stopIfTrue="1" operator="lessThan">
      <formula>50</formula>
    </cfRule>
    <cfRule type="cellIs" dxfId="1087" priority="104" stopIfTrue="1" operator="lessThan">
      <formula>50</formula>
    </cfRule>
    <cfRule type="cellIs" dxfId="1086" priority="105" stopIfTrue="1" operator="between">
      <formula>99</formula>
      <formula>50</formula>
    </cfRule>
    <cfRule type="cellIs" dxfId="1085" priority="106" stopIfTrue="1" operator="between">
      <formula>299</formula>
      <formula>100</formula>
    </cfRule>
    <cfRule type="cellIs" dxfId="1084" priority="107" stopIfTrue="1" operator="between">
      <formula>730</formula>
      <formula>300</formula>
    </cfRule>
    <cfRule type="cellIs" dxfId="1083" priority="108" stopIfTrue="1" operator="greaterThan">
      <formula>730</formula>
    </cfRule>
  </conditionalFormatting>
  <conditionalFormatting sqref="AI3:AI5">
    <cfRule type="containsText" dxfId="1082" priority="109" stopIfTrue="1" operator="containsText" text="na">
      <formula>NOT(ISERROR(SEARCH("na",AI3)))</formula>
    </cfRule>
    <cfRule type="containsText" dxfId="1081" priority="110" stopIfTrue="1" operator="containsText" text="A">
      <formula>NOT(ISERROR(SEARCH("A",AI3)))</formula>
    </cfRule>
    <cfRule type="containsText" dxfId="1080" priority="111" stopIfTrue="1" operator="containsText" text="C">
      <formula>NOT(ISERROR(SEARCH("C",AI3)))</formula>
    </cfRule>
    <cfRule type="iconSet" priority="112">
      <iconSet iconSet="3Symbols">
        <cfvo type="percent" val="0"/>
        <cfvo type="percent" val="33"/>
        <cfvo type="percent" val="67"/>
      </iconSet>
    </cfRule>
  </conditionalFormatting>
  <conditionalFormatting sqref="AK5">
    <cfRule type="containsText" dxfId="1079" priority="93" stopIfTrue="1" operator="containsText" text="NA">
      <formula>NOT(ISERROR(SEARCH("NA",AK5)))</formula>
    </cfRule>
    <cfRule type="cellIs" dxfId="1078" priority="94" stopIfTrue="1" operator="lessThan">
      <formula>1</formula>
    </cfRule>
    <cfRule type="cellIs" dxfId="1077" priority="95" stopIfTrue="1" operator="lessThan">
      <formula>50</formula>
    </cfRule>
    <cfRule type="cellIs" dxfId="1076" priority="96" stopIfTrue="1" operator="lessThan">
      <formula>50</formula>
    </cfRule>
    <cfRule type="cellIs" dxfId="1075" priority="97" stopIfTrue="1" operator="between">
      <formula>99</formula>
      <formula>50</formula>
    </cfRule>
    <cfRule type="cellIs" dxfId="1074" priority="98" stopIfTrue="1" operator="between">
      <formula>299</formula>
      <formula>100</formula>
    </cfRule>
    <cfRule type="cellIs" dxfId="1073" priority="99" stopIfTrue="1" operator="between">
      <formula>730</formula>
      <formula>300</formula>
    </cfRule>
    <cfRule type="cellIs" dxfId="1072" priority="100" stopIfTrue="1" operator="greaterThan">
      <formula>730</formula>
    </cfRule>
  </conditionalFormatting>
  <conditionalFormatting sqref="AK5">
    <cfRule type="cellIs" dxfId="1071" priority="91" operator="lessThan">
      <formula>1099</formula>
    </cfRule>
    <cfRule type="cellIs" dxfId="1070" priority="92" operator="greaterThan">
      <formula>1100</formula>
    </cfRule>
  </conditionalFormatting>
  <conditionalFormatting sqref="AI11">
    <cfRule type="containsText" dxfId="1069" priority="87" stopIfTrue="1" operator="containsText" text="na">
      <formula>NOT(ISERROR(SEARCH("na",AI11)))</formula>
    </cfRule>
    <cfRule type="containsText" dxfId="1068" priority="88" stopIfTrue="1" operator="containsText" text="A">
      <formula>NOT(ISERROR(SEARCH("A",AI11)))</formula>
    </cfRule>
    <cfRule type="containsText" dxfId="1067" priority="89" stopIfTrue="1" operator="containsText" text="C">
      <formula>NOT(ISERROR(SEARCH("C",AI11)))</formula>
    </cfRule>
    <cfRule type="iconSet" priority="90">
      <iconSet iconSet="3Symbols">
        <cfvo type="percent" val="0"/>
        <cfvo type="percent" val="33"/>
        <cfvo type="percent" val="67"/>
      </iconSet>
    </cfRule>
  </conditionalFormatting>
  <conditionalFormatting sqref="AK11">
    <cfRule type="containsText" dxfId="1066" priority="79" stopIfTrue="1" operator="containsText" text="NA">
      <formula>NOT(ISERROR(SEARCH("NA",AK11)))</formula>
    </cfRule>
    <cfRule type="cellIs" dxfId="1065" priority="80" stopIfTrue="1" operator="lessThan">
      <formula>1</formula>
    </cfRule>
    <cfRule type="cellIs" dxfId="1064" priority="81" stopIfTrue="1" operator="lessThan">
      <formula>50</formula>
    </cfRule>
    <cfRule type="cellIs" dxfId="1063" priority="82" stopIfTrue="1" operator="lessThan">
      <formula>50</formula>
    </cfRule>
    <cfRule type="cellIs" dxfId="1062" priority="83" stopIfTrue="1" operator="between">
      <formula>99</formula>
      <formula>50</formula>
    </cfRule>
    <cfRule type="cellIs" dxfId="1061" priority="84" stopIfTrue="1" operator="between">
      <formula>299</formula>
      <formula>100</formula>
    </cfRule>
    <cfRule type="cellIs" dxfId="1060" priority="85" stopIfTrue="1" operator="between">
      <formula>730</formula>
      <formula>300</formula>
    </cfRule>
    <cfRule type="cellIs" dxfId="1059" priority="86" stopIfTrue="1" operator="greaterThan">
      <formula>730</formula>
    </cfRule>
  </conditionalFormatting>
  <conditionalFormatting sqref="AK11">
    <cfRule type="cellIs" dxfId="1058" priority="77" operator="lessThan">
      <formula>1099</formula>
    </cfRule>
    <cfRule type="cellIs" dxfId="1057" priority="78" operator="greaterThan">
      <formula>1100</formula>
    </cfRule>
  </conditionalFormatting>
  <conditionalFormatting sqref="Y9">
    <cfRule type="containsText" dxfId="1056" priority="65" stopIfTrue="1" operator="containsText" text="NA">
      <formula>NOT(ISERROR(SEARCH("NA",Y9)))</formula>
    </cfRule>
    <cfRule type="cellIs" dxfId="1055" priority="66" stopIfTrue="1" operator="lessThan">
      <formula>1</formula>
    </cfRule>
    <cfRule type="cellIs" dxfId="1054" priority="67" stopIfTrue="1" operator="lessThan">
      <formula>50</formula>
    </cfRule>
    <cfRule type="cellIs" dxfId="1053" priority="68" stopIfTrue="1" operator="lessThan">
      <formula>50</formula>
    </cfRule>
    <cfRule type="cellIs" dxfId="1052" priority="69" stopIfTrue="1" operator="between">
      <formula>99</formula>
      <formula>50</formula>
    </cfRule>
    <cfRule type="cellIs" dxfId="1051" priority="70" stopIfTrue="1" operator="between">
      <formula>299</formula>
      <formula>100</formula>
    </cfRule>
    <cfRule type="cellIs" dxfId="1050" priority="71" stopIfTrue="1" operator="between">
      <formula>730</formula>
      <formula>300</formula>
    </cfRule>
    <cfRule type="cellIs" dxfId="1049" priority="72" stopIfTrue="1" operator="greaterThan">
      <formula>730</formula>
    </cfRule>
  </conditionalFormatting>
  <conditionalFormatting sqref="W9">
    <cfRule type="containsText" dxfId="1048" priority="73" stopIfTrue="1" operator="containsText" text="na">
      <formula>NOT(ISERROR(SEARCH("na",W9)))</formula>
    </cfRule>
    <cfRule type="containsText" dxfId="1047" priority="74" stopIfTrue="1" operator="containsText" text="A">
      <formula>NOT(ISERROR(SEARCH("A",W9)))</formula>
    </cfRule>
    <cfRule type="containsText" dxfId="1046" priority="75" stopIfTrue="1" operator="containsText" text="C">
      <formula>NOT(ISERROR(SEARCH("C",W9)))</formula>
    </cfRule>
    <cfRule type="iconSet" priority="76">
      <iconSet iconSet="3Symbols">
        <cfvo type="percent" val="0"/>
        <cfvo type="percent" val="33"/>
        <cfvo type="percent" val="67"/>
      </iconSet>
    </cfRule>
  </conditionalFormatting>
  <conditionalFormatting sqref="K5:K8">
    <cfRule type="containsText" dxfId="1045" priority="49" stopIfTrue="1" operator="containsText" text="na">
      <formula>NOT(ISERROR(SEARCH("na",K5)))</formula>
    </cfRule>
    <cfRule type="containsText" dxfId="1044" priority="50" stopIfTrue="1" operator="containsText" text="A">
      <formula>NOT(ISERROR(SEARCH("A",K5)))</formula>
    </cfRule>
    <cfRule type="containsText" dxfId="1043" priority="51" stopIfTrue="1" operator="containsText" text="C">
      <formula>NOT(ISERROR(SEARCH("C",K5)))</formula>
    </cfRule>
    <cfRule type="iconSet" priority="52">
      <iconSet iconSet="3Symbols">
        <cfvo type="percent" val="0"/>
        <cfvo type="percent" val="33"/>
        <cfvo type="percent" val="67"/>
      </iconSet>
    </cfRule>
  </conditionalFormatting>
  <conditionalFormatting sqref="K9:K10">
    <cfRule type="containsText" dxfId="1042" priority="37" stopIfTrue="1" operator="containsText" text="na">
      <formula>NOT(ISERROR(SEARCH("na",K9)))</formula>
    </cfRule>
    <cfRule type="containsText" dxfId="1041" priority="38" stopIfTrue="1" operator="containsText" text="A">
      <formula>NOT(ISERROR(SEARCH("A",K9)))</formula>
    </cfRule>
    <cfRule type="containsText" dxfId="1040" priority="39" stopIfTrue="1" operator="containsText" text="C">
      <formula>NOT(ISERROR(SEARCH("C",K9)))</formula>
    </cfRule>
    <cfRule type="iconSet" priority="40">
      <iconSet iconSet="3Symbols">
        <cfvo type="percent" val="0"/>
        <cfvo type="percent" val="33"/>
        <cfvo type="percent" val="67"/>
      </iconSet>
    </cfRule>
  </conditionalFormatting>
  <conditionalFormatting sqref="M3">
    <cfRule type="containsText" dxfId="1039" priority="29" stopIfTrue="1" operator="containsText" text="NA">
      <formula>NOT(ISERROR(SEARCH("NA",M3)))</formula>
    </cfRule>
    <cfRule type="cellIs" dxfId="1038" priority="30" stopIfTrue="1" operator="lessThan">
      <formula>1</formula>
    </cfRule>
    <cfRule type="cellIs" dxfId="1037" priority="31" stopIfTrue="1" operator="lessThan">
      <formula>50</formula>
    </cfRule>
    <cfRule type="cellIs" dxfId="1036" priority="32" stopIfTrue="1" operator="lessThan">
      <formula>50</formula>
    </cfRule>
    <cfRule type="cellIs" dxfId="1035" priority="33" stopIfTrue="1" operator="between">
      <formula>99</formula>
      <formula>50</formula>
    </cfRule>
    <cfRule type="cellIs" dxfId="1034" priority="34" stopIfTrue="1" operator="between">
      <formula>299</formula>
      <formula>100</formula>
    </cfRule>
    <cfRule type="cellIs" dxfId="1033" priority="35" stopIfTrue="1" operator="between">
      <formula>730</formula>
      <formula>300</formula>
    </cfRule>
    <cfRule type="cellIs" dxfId="1032" priority="36" stopIfTrue="1" operator="greaterThan">
      <formula>730</formula>
    </cfRule>
  </conditionalFormatting>
  <conditionalFormatting sqref="K3">
    <cfRule type="containsText" dxfId="1031" priority="25" stopIfTrue="1" operator="containsText" text="na">
      <formula>NOT(ISERROR(SEARCH("na",K3)))</formula>
    </cfRule>
    <cfRule type="containsText" dxfId="1030" priority="26" stopIfTrue="1" operator="containsText" text="A">
      <formula>NOT(ISERROR(SEARCH("A",K3)))</formula>
    </cfRule>
    <cfRule type="containsText" dxfId="1029" priority="27" stopIfTrue="1" operator="containsText" text="C">
      <formula>NOT(ISERROR(SEARCH("C",K3)))</formula>
    </cfRule>
    <cfRule type="iconSet" priority="28">
      <iconSet iconSet="3Symbols">
        <cfvo type="percent" val="0"/>
        <cfvo type="percent" val="33"/>
        <cfvo type="percent" val="67"/>
      </iconSet>
    </cfRule>
  </conditionalFormatting>
  <conditionalFormatting sqref="M11">
    <cfRule type="containsText" dxfId="1028" priority="17" stopIfTrue="1" operator="containsText" text="NA">
      <formula>NOT(ISERROR(SEARCH("NA",M11)))</formula>
    </cfRule>
    <cfRule type="cellIs" dxfId="1027" priority="18" stopIfTrue="1" operator="lessThan">
      <formula>1</formula>
    </cfRule>
    <cfRule type="cellIs" dxfId="1026" priority="19" stopIfTrue="1" operator="lessThan">
      <formula>50</formula>
    </cfRule>
    <cfRule type="cellIs" dxfId="1025" priority="20" stopIfTrue="1" operator="lessThan">
      <formula>50</formula>
    </cfRule>
    <cfRule type="cellIs" dxfId="1024" priority="21" stopIfTrue="1" operator="between">
      <formula>99</formula>
      <formula>50</formula>
    </cfRule>
    <cfRule type="cellIs" dxfId="1023" priority="22" stopIfTrue="1" operator="between">
      <formula>299</formula>
      <formula>100</formula>
    </cfRule>
    <cfRule type="cellIs" dxfId="1022" priority="23" stopIfTrue="1" operator="between">
      <formula>730</formula>
      <formula>300</formula>
    </cfRule>
    <cfRule type="cellIs" dxfId="1021" priority="24" stopIfTrue="1" operator="greaterThan">
      <formula>730</formula>
    </cfRule>
  </conditionalFormatting>
  <conditionalFormatting sqref="K11">
    <cfRule type="containsText" dxfId="1020" priority="13" stopIfTrue="1" operator="containsText" text="na">
      <formula>NOT(ISERROR(SEARCH("na",K11)))</formula>
    </cfRule>
    <cfRule type="containsText" dxfId="1019" priority="14" stopIfTrue="1" operator="containsText" text="A">
      <formula>NOT(ISERROR(SEARCH("A",K11)))</formula>
    </cfRule>
    <cfRule type="containsText" dxfId="1018" priority="15" stopIfTrue="1" operator="containsText" text="C">
      <formula>NOT(ISERROR(SEARCH("C",K11)))</formula>
    </cfRule>
    <cfRule type="iconSet" priority="16">
      <iconSet iconSet="3Symbols">
        <cfvo type="percent" val="0"/>
        <cfvo type="percent" val="33"/>
        <cfvo type="percent" val="67"/>
      </iconSet>
    </cfRule>
  </conditionalFormatting>
  <conditionalFormatting sqref="M4">
    <cfRule type="containsText" dxfId="1017" priority="5" stopIfTrue="1" operator="containsText" text="NA">
      <formula>NOT(ISERROR(SEARCH("NA",M4)))</formula>
    </cfRule>
    <cfRule type="cellIs" dxfId="1016" priority="6" stopIfTrue="1" operator="lessThan">
      <formula>1</formula>
    </cfRule>
    <cfRule type="cellIs" dxfId="1015" priority="7" stopIfTrue="1" operator="lessThan">
      <formula>50</formula>
    </cfRule>
    <cfRule type="cellIs" dxfId="1014" priority="8" stopIfTrue="1" operator="lessThan">
      <formula>50</formula>
    </cfRule>
    <cfRule type="cellIs" dxfId="1013" priority="9" stopIfTrue="1" operator="between">
      <formula>99</formula>
      <formula>50</formula>
    </cfRule>
    <cfRule type="cellIs" dxfId="1012" priority="10" stopIfTrue="1" operator="between">
      <formula>299</formula>
      <formula>100</formula>
    </cfRule>
    <cfRule type="cellIs" dxfId="1011" priority="11" stopIfTrue="1" operator="between">
      <formula>730</formula>
      <formula>300</formula>
    </cfRule>
    <cfRule type="cellIs" dxfId="1010" priority="12" stopIfTrue="1" operator="greaterThan">
      <formula>730</formula>
    </cfRule>
  </conditionalFormatting>
  <conditionalFormatting sqref="K4">
    <cfRule type="containsText" dxfId="1009" priority="1" stopIfTrue="1" operator="containsText" text="na">
      <formula>NOT(ISERROR(SEARCH("na",K4)))</formula>
    </cfRule>
    <cfRule type="containsText" dxfId="1008" priority="2" stopIfTrue="1" operator="containsText" text="A">
      <formula>NOT(ISERROR(SEARCH("A",K4)))</formula>
    </cfRule>
    <cfRule type="containsText" dxfId="1007" priority="3" stopIfTrue="1" operator="containsText" text="C">
      <formula>NOT(ISERROR(SEARCH("C",K4)))</formula>
    </cfRule>
    <cfRule type="iconSet" priority="4">
      <iconSet iconSet="3Symbols">
        <cfvo type="percent" val="0"/>
        <cfvo type="percent" val="33"/>
        <cfvo type="percent" val="67"/>
      </iconSet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8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TRAINING PLAN-SCHEDULE 2024</vt:lpstr>
      <vt:lpstr>SECURITY</vt:lpstr>
      <vt:lpstr>USIZO</vt:lpstr>
      <vt:lpstr>CONTRACTOR OPERATORS</vt:lpstr>
      <vt:lpstr>CONTRACTOR IMVELO BLOOMING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shimalh</dc:creator>
  <cp:lastModifiedBy>Clive Kidd</cp:lastModifiedBy>
  <cp:lastPrinted>2026-02-17T09:13:12Z</cp:lastPrinted>
  <dcterms:created xsi:type="dcterms:W3CDTF">2013-02-11T12:50:47Z</dcterms:created>
  <dcterms:modified xsi:type="dcterms:W3CDTF">2026-02-17T09:13:27Z</dcterms:modified>
</cp:coreProperties>
</file>